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0730" windowHeight="11760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9" r:id="rId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4"/>
  <c r="A4" i="9" l="1"/>
  <c r="A2"/>
  <c r="G84" i="1"/>
  <c r="G83"/>
  <c r="G82"/>
  <c r="G41"/>
  <c r="G40"/>
  <c r="G32"/>
  <c r="G30"/>
  <c r="G80" i="4"/>
  <c r="G65"/>
  <c r="C15" i="5" l="1"/>
  <c r="C14"/>
  <c r="C13"/>
  <c r="C12"/>
  <c r="G11"/>
  <c r="E11"/>
  <c r="C11"/>
  <c r="G10"/>
  <c r="E10"/>
  <c r="C10"/>
  <c r="C9"/>
  <c r="D8"/>
  <c r="C7"/>
  <c r="A5"/>
  <c r="A3"/>
  <c r="C15" i="1"/>
  <c r="C14"/>
  <c r="C13"/>
  <c r="C12"/>
  <c r="G11"/>
  <c r="E11"/>
  <c r="C11"/>
  <c r="G10"/>
  <c r="E10"/>
  <c r="C10"/>
  <c r="C9"/>
  <c r="D8"/>
  <c r="C7"/>
  <c r="A5"/>
  <c r="A3"/>
  <c r="A3" i="4"/>
  <c r="A5"/>
  <c r="C11"/>
  <c r="D8"/>
  <c r="C7"/>
  <c r="C12"/>
  <c r="G10"/>
  <c r="E10"/>
  <c r="C10"/>
  <c r="G11"/>
  <c r="E11"/>
  <c r="C13"/>
  <c r="C14"/>
  <c r="C15"/>
  <c r="C9"/>
</calcChain>
</file>

<file path=xl/sharedStrings.xml><?xml version="1.0" encoding="utf-8"?>
<sst xmlns="http://schemas.openxmlformats.org/spreadsheetml/2006/main" count="776" uniqueCount="293">
  <si>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</si>
  <si>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</si>
  <si>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</si>
  <si>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</si>
  <si>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</si>
  <si>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</si>
  <si>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</si>
  <si>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</si>
  <si>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</si>
  <si>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</si>
  <si>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</si>
  <si>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</si>
  <si>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</si>
  <si>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</si>
  <si>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</si>
  <si>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</si>
  <si>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</si>
  <si>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</si>
  <si>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</si>
  <si>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</si>
  <si>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</si>
  <si>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</si>
  <si>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</si>
  <si>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</si>
  <si>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</si>
  <si>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</si>
  <si>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</si>
  <si>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</si>
  <si>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</si>
  <si>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</si>
  <si>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</si>
  <si>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</si>
  <si>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Стеллаж</t>
  </si>
  <si>
    <t>уп</t>
  </si>
  <si>
    <t>Общая зона конкурсной площадки (оборудование, инструмент, мебель)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</si>
  <si>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</si>
  <si>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</si>
  <si>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</si>
  <si>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</si>
  <si>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</si>
  <si>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Телефон ГЭ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</si>
  <si>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</si>
  <si>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</si>
  <si>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</si>
  <si>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</si>
  <si>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</si>
  <si>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</si>
  <si>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</si>
  <si>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</si>
  <si>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</si>
  <si>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</si>
  <si>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</si>
  <si>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</si>
  <si>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</si>
  <si>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</si>
  <si>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Микрофонная радиосистема с двумя микрофонами. 2 комплекта батареек на каждый передатчик</t>
  </si>
  <si>
    <t>Гарантированный радиус действия системы не менее 50м</t>
  </si>
  <si>
    <t>оборудование</t>
  </si>
  <si>
    <t>Микрофонная радиосистема с головным микрофоном и карманным передатчиком 2 комплекта батареек на каждый передатчик</t>
  </si>
  <si>
    <t>Акустическая система комплект</t>
  </si>
  <si>
    <t>1 колонка мощностью 500 Вт, стойка под колонку, готовый кабель для подключения к микшеру не менее 5 м.</t>
  </si>
  <si>
    <t>Микшерный пульт</t>
  </si>
  <si>
    <t>Не менее 4 микрофонных входов</t>
  </si>
  <si>
    <t>(800*600*750 мм. ЛДСП).</t>
  </si>
  <si>
    <t>мебель</t>
  </si>
  <si>
    <t>В одной цветовой гамме со стойкой администратора</t>
  </si>
  <si>
    <t>Офисный стул</t>
  </si>
  <si>
    <t>(Ширина: 54 Глубина: 61 Высота: 80)</t>
  </si>
  <si>
    <t>Для конкурсантов и экспертов компатриотов во время проведения брифинга, во время проедения чемпионата для жюри, волонтеров, компатриотов, зрителей</t>
  </si>
  <si>
    <t>Офисный стул </t>
  </si>
  <si>
    <t>Зеркало </t>
  </si>
  <si>
    <t>Запираемый шкафчик (локер)</t>
  </si>
  <si>
    <t>10 л.</t>
  </si>
  <si>
    <t>Огнетушитель углекислотный</t>
  </si>
  <si>
    <t>Возможна замена на бутилированную питьевую воду в свободном доступе</t>
  </si>
  <si>
    <t>Ноутбук </t>
  </si>
  <si>
    <t>4 GB ОЗУ, 1 GB видеокарта, 500 Gb жесткий диск, Windows 7/8/9/10 Microsoft Office</t>
  </si>
  <si>
    <t>Манипулятор типа мышь</t>
  </si>
  <si>
    <t>Запасной картридж для МФУ</t>
  </si>
  <si>
    <t>Флэш-накопитель</t>
  </si>
  <si>
    <t>Кресло офисное</t>
  </si>
  <si>
    <t>на колесах с подлокотниками
синяя или серая обивка
расчитанные на вес не менее 100 кг.</t>
  </si>
  <si>
    <t>Комната Актеров</t>
  </si>
  <si>
    <t>-</t>
  </si>
  <si>
    <t>Чемодан</t>
  </si>
  <si>
    <t>60 литров, на колесах</t>
  </si>
  <si>
    <t>Сумка дорожная (ручная кладь)</t>
  </si>
  <si>
    <t>до 30 литров</t>
  </si>
  <si>
    <r>
      <t xml:space="preserve">Складское помещение </t>
    </r>
    <r>
      <rPr>
        <b/>
        <sz val="11"/>
        <color rgb="FFFF0000"/>
        <rFont val="Times New Roman"/>
        <family val="1"/>
        <charset val="204"/>
      </rPr>
      <t>не требуется</t>
    </r>
    <r>
      <rPr>
        <b/>
        <sz val="11"/>
        <rFont val="Times New Roman"/>
        <family val="1"/>
        <charset val="204"/>
      </rPr>
      <t xml:space="preserve"> </t>
    </r>
  </si>
  <si>
    <t>Принтер</t>
  </si>
  <si>
    <t>Таймер</t>
  </si>
  <si>
    <t>Обратный отчет, часы, минуты, секунды. Настенный.</t>
  </si>
  <si>
    <t xml:space="preserve">Оборудование </t>
  </si>
  <si>
    <t>Офисный пакет приложений. </t>
  </si>
  <si>
    <t>программное обеспечение</t>
  </si>
  <si>
    <t>Ширина: 54 Глубина: 61 Высота: 80</t>
  </si>
  <si>
    <t>Наушники противошумные</t>
  </si>
  <si>
    <t>от 30 до 40 Дб.</t>
  </si>
  <si>
    <t xml:space="preserve">Кулер </t>
  </si>
  <si>
    <t>19 л (холодная/горячая вода)</t>
  </si>
  <si>
    <t>Набор первой медицинской помощи</t>
  </si>
  <si>
    <t>Коллективная для работников, комплектация согласно Приказу Минздравсоцразвития РФ № 169н</t>
  </si>
  <si>
    <t>Спецодежда, спецобувь</t>
  </si>
  <si>
    <t>конкурсант привозит с собой</t>
  </si>
  <si>
    <t>Сервер для размещения системы управления гостиницей</t>
  </si>
  <si>
    <t>Терминал для платежных карт</t>
  </si>
  <si>
    <t>Телефон</t>
  </si>
  <si>
    <t>ЖК панель</t>
  </si>
  <si>
    <t>Мобильная стойка под жк панель</t>
  </si>
  <si>
    <t>Кабель HDMI</t>
  </si>
  <si>
    <t>Денежный кассовый ящик</t>
  </si>
  <si>
    <t>Бокс для подвесных папок</t>
  </si>
  <si>
    <t>Для папок размера А4</t>
  </si>
  <si>
    <t>Подвесная папка/регистратура</t>
  </si>
  <si>
    <t>Размер А4</t>
  </si>
  <si>
    <t>Мини-сейф</t>
  </si>
  <si>
    <t>Высота: 170мм, Глубина: 230мм, Ширина: 260мм</t>
  </si>
  <si>
    <t>Детектор денежных купюр</t>
  </si>
  <si>
    <t>Устройство для имитации телефонного звонка</t>
  </si>
  <si>
    <t>Имитация телефонного звонка</t>
  </si>
  <si>
    <t>Обратный отсчет, часы, минуты, секунды. Настольный</t>
  </si>
  <si>
    <t>Ключи-карта для электронных замков</t>
  </si>
  <si>
    <t>Магнитная пластиковая</t>
  </si>
  <si>
    <t>Кейхолдер</t>
  </si>
  <si>
    <t>Плотная бумага, карман для карты-ключа</t>
  </si>
  <si>
    <t>СИСТЕМА УПРАВЛЕНИЯ ГОСТИНИЦЕЙ (АСУ)</t>
  </si>
  <si>
    <t>Стойка администратора</t>
  </si>
  <si>
    <t>Кресло для гостиной</t>
  </si>
  <si>
    <t>Стол журнальный</t>
  </si>
  <si>
    <t>Шкаф стеллаж для документов полузакрытый</t>
  </si>
  <si>
    <t>(ШхГхВ) 802x432x1975 мм</t>
  </si>
  <si>
    <t>Цветочная композиция из декоративных цветов</t>
  </si>
  <si>
    <t>шт.</t>
  </si>
  <si>
    <t>Оформление и декор стойки регистрации</t>
  </si>
  <si>
    <t>Зонт -трость</t>
  </si>
  <si>
    <t>Диаметр купола: 104см;Длина в сложенном виде: 89см</t>
  </si>
  <si>
    <t>Подставка для зонтов</t>
  </si>
  <si>
    <t>Округлой или прямоугольной формы Высота: 450мм, Глубина:250мм Ширина:250мм</t>
  </si>
  <si>
    <t>Витрина для сувениров</t>
  </si>
  <si>
    <t>Сувениры</t>
  </si>
  <si>
    <t>Торшер напольный</t>
  </si>
  <si>
    <t>Стойка напольная для газет и журналов</t>
  </si>
  <si>
    <t>Журналы и газеты</t>
  </si>
  <si>
    <t>Актуальные местные и федеральные издания</t>
  </si>
  <si>
    <t>Часы настенные</t>
  </si>
  <si>
    <t>Комплект из 5 табличек под часы с названиями городов London, New-York, Tokyo, Moscow, город проведения чемпионата</t>
  </si>
  <si>
    <t>Размер таблички 20x7 см</t>
  </si>
  <si>
    <t>Платформа/подставка для участника</t>
  </si>
  <si>
    <t>Папки с кольцами</t>
  </si>
  <si>
    <t>расходные материалы</t>
  </si>
  <si>
    <t>_</t>
  </si>
  <si>
    <t>Бумага для орг. техники (формат А4)</t>
  </si>
  <si>
    <t>Лотки для бумаг</t>
  </si>
  <si>
    <t>Стикеры</t>
  </si>
  <si>
    <t>Блок для записей 90x90x90 мм белый</t>
  </si>
  <si>
    <t>90x90x90 мм белый</t>
  </si>
  <si>
    <t>Файлы </t>
  </si>
  <si>
    <t>Коробка скрепок</t>
  </si>
  <si>
    <t>Карандаш (механический)</t>
  </si>
  <si>
    <t>Ластик</t>
  </si>
  <si>
    <t>Конверт</t>
  </si>
  <si>
    <t>Подушка для смачивания пальцев</t>
  </si>
  <si>
    <t>Органайзер для канцтоваров</t>
  </si>
  <si>
    <t>Отделения для ручек, ножниц, степлера, скрепок, скоб</t>
  </si>
  <si>
    <t>Набор имитационных денежных купюр достоинством 5000, 1000, 500, 100, 50 </t>
  </si>
  <si>
    <t>Купюры бумажные матовые</t>
  </si>
  <si>
    <t>Набор цветных фломастеров 12 цветов</t>
  </si>
  <si>
    <t>Пюпитр в виде дощечки с зажимом </t>
  </si>
  <si>
    <t>для бумаги А4</t>
  </si>
  <si>
    <t>Набор табличек с цифрами</t>
  </si>
  <si>
    <t>цифры 0,1,2,3, наличие ручки</t>
  </si>
  <si>
    <t>Ножницы канцелярские </t>
  </si>
  <si>
    <t>Скобы для степлера, упаковка 1000 шт</t>
  </si>
  <si>
    <t>Степлер</t>
  </si>
  <si>
    <t>Ручки шариковые</t>
  </si>
  <si>
    <t>Цвет синий</t>
  </si>
  <si>
    <t>Блокноты</t>
  </si>
  <si>
    <t>А6, 30 листов, в клетку</t>
  </si>
  <si>
    <t>Ручка шариковая на подставке</t>
  </si>
  <si>
    <t>Стерка</t>
  </si>
  <si>
    <t xml:space="preserve">Для удаления карандашных  надписей </t>
  </si>
  <si>
    <t>Субъект РФ (регион проведения)</t>
  </si>
  <si>
    <t>Технический администратор площадки</t>
  </si>
  <si>
    <t>Электронная почта ТАП</t>
  </si>
  <si>
    <t>Моб.телефон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</si>
  <si>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</si>
  <si>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</si>
  <si>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</si>
  <si>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</si>
  <si>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Технический администратор площадки: </t>
  </si>
  <si>
    <t>Количество экспертов (ЭН+ГЭ+ИЭ) + ТАП:</t>
  </si>
  <si>
    <t>нет</t>
  </si>
  <si>
    <t>Администрирование отеля (основная)</t>
  </si>
  <si>
    <t>Количество конкурсантов</t>
  </si>
  <si>
    <t>Количество экспертов (ГЭ+ЭН+ИЭ)+ТАП</t>
  </si>
  <si>
    <t xml:space="preserve">Количество конкурсантов: </t>
  </si>
  <si>
    <t>Дополнительный стул для волонтера</t>
  </si>
  <si>
    <t>Стол офисный (на 1 рабочее место)</t>
  </si>
  <si>
    <t>Стол офисный (на одно рабочее место)</t>
  </si>
  <si>
    <t>Комната Конкурсантов (оборудование, инструмент, мебель) (2 комнаты)</t>
  </si>
  <si>
    <t>Вешалка</t>
  </si>
  <si>
    <t>напольная с крючками</t>
  </si>
  <si>
    <t>Итоговое количество (на каждую комнату)</t>
  </si>
  <si>
    <t>Металлический шкаф на 4 секции; 1850х300х500 мм</t>
  </si>
  <si>
    <t>в комнатах №№1,2</t>
  </si>
  <si>
    <t>Напольный 19 л (холодная/горячая вода)</t>
  </si>
  <si>
    <t>Контур заземления для электропитания и сети слаботочных подключений (при необходимости) : не требуется</t>
  </si>
  <si>
    <t>Региональный этап Чемпионата по профессиональному мастерству "Профессионалы" в 2026 г</t>
  </si>
  <si>
    <t>Дополнительный стол для установки принтера (МФУ)</t>
  </si>
  <si>
    <t>Алтайский край</t>
  </si>
  <si>
    <t>КГБПОУ "Алтайская академия гостеприимства"</t>
  </si>
  <si>
    <t>г. Барнаул, ул. Юрина, д. 170</t>
  </si>
  <si>
    <t>Ракова Наталья Владимировна</t>
  </si>
  <si>
    <t>13 - 20 февраля 2026 года</t>
  </si>
  <si>
    <t>Белоусов Николай Викторович</t>
  </si>
  <si>
    <t>Площадь зоны:  60 кв.м.</t>
  </si>
  <si>
    <t xml:space="preserve">Освещение: Допустимо верхнее искусственное освещение ( не менее 20000 люкс) </t>
  </si>
  <si>
    <t xml:space="preserve">Электричество:  подключения к сети  по (220 Вольт) </t>
  </si>
  <si>
    <t>Покрытие пола: линолеум  -  на всю зону</t>
  </si>
  <si>
    <t>Акустика помещения позволяет слышать актеров и конкурсантов отчетливо и без помех</t>
  </si>
  <si>
    <t>Площадь зоны: 20 кв.м.</t>
  </si>
  <si>
    <t>Освещение: Допустимо верхнее искусственное освещение ( не менее 20000 люкс)</t>
  </si>
  <si>
    <t>Интернет :не требуется</t>
  </si>
  <si>
    <t xml:space="preserve">Электричество: подключения к сети  по (220 Вольт) </t>
  </si>
  <si>
    <t>Покрытие пола: линолеум -  на всю зону</t>
  </si>
  <si>
    <t>800*600*750 мм. ЛДСП</t>
  </si>
  <si>
    <t>В полный рост настенное</t>
  </si>
  <si>
    <t>Имеется возможность безопасного хранения одежды и личных вещей  в данном помещении</t>
  </si>
  <si>
    <t>Письменный стол в комнатах №№1,2</t>
  </si>
  <si>
    <t>Ученический стул в комнатах №№1,2</t>
  </si>
  <si>
    <t xml:space="preserve"> в комнате № 1 </t>
  </si>
  <si>
    <t>Площадь зоны: 30 кв.м.</t>
  </si>
  <si>
    <t>Персональный компьютер с монитором и клавиатурой</t>
  </si>
  <si>
    <t>2-ух ядерный процессор, 4 гб оперативной памяти, 512 гб HDD, ОС MS-Windows Windows 8.1  64 bits</t>
  </si>
  <si>
    <t xml:space="preserve">Оптическая проводная 2-х кнопочная мышь с колесиком навигации </t>
  </si>
  <si>
    <t>Многофункциональное устройство (МФУ) CANON i-SENSYS MF443dw</t>
  </si>
  <si>
    <t>Оригинальные картриджи  для всех видов многофункциональных устройств с возможностью струйной печати</t>
  </si>
  <si>
    <t>Письменный стол</t>
  </si>
  <si>
    <t>Стул ученический</t>
  </si>
  <si>
    <t>2GB</t>
  </si>
  <si>
    <t>Имеется возможность безопасного хранения одежды и личных вещей экспертов в данном помещении</t>
  </si>
  <si>
    <t>(ШхГхВ) 500х500х1800
деревянный,
5 полок</t>
  </si>
  <si>
    <t>1. Зона для работ предусмотренных в вариативном модуле № Ж, З  (5 рабочих мест)  - дополнительно не требуется</t>
  </si>
  <si>
    <t>Площадь зоны: 3 м.кв. на 1 рабочее место (Бэк офис); 60 кв.м. (Фронт офис)</t>
  </si>
  <si>
    <t xml:space="preserve">Электричество: подключения к сети по (220 Вольт и 380 Вольт) </t>
  </si>
  <si>
    <t>Покрытие пола: линолеум  - 63 м2 на всю зону</t>
  </si>
  <si>
    <t>Ноутбук Lenovo IdeaPad L-340-1 AP IAMD Athlon 300U with Radeon Vega Mobile Gfx, 2.40 GHz, 8 гб оперативной памяти, 1 Тб HDD, х64, Windows 10 Pro</t>
  </si>
  <si>
    <t xml:space="preserve">Зона Бэк - офис для работ предусмотренных в Модулях обязательных к выполнению (инвариант)  (5 рабочих мест) </t>
  </si>
  <si>
    <t>2 GB</t>
  </si>
  <si>
    <t xml:space="preserve">Microsoft office </t>
  </si>
  <si>
    <t>отсутствуют источники умеренных, средних и сильных шумов.</t>
  </si>
  <si>
    <t>Стол письменный </t>
  </si>
  <si>
    <t xml:space="preserve">Зона Фронт - офис для работ предусмотренных в Модулях обязательных к выполнению (инвариант)  (1 рабочее место на 5 конкурсантов)  </t>
  </si>
  <si>
    <t>Lenovo IdeaPad L-340-1 AP IAMD Athlon 300U with Radeon Vega Mobile Gfx, 2.40 GHz, 8 гб оперативной памяти, 1 Тб HDD, х64, Windows 10 Pro</t>
  </si>
  <si>
    <t>Контур.Отель. Функции: Бронирование, учет заезда и выезда гостей, расчеты. Номерной фонд системы 37 номеров</t>
  </si>
  <si>
    <t>Неработающее устройство терминал для платежных карт</t>
  </si>
  <si>
    <t>Неработающий проводной телефон Panasonic</t>
  </si>
  <si>
    <t>Hyundai h-led55es5001 FullHD, 1920x1080, DVB-S2, DVB-S, DVB-C, DVB-T2, Wi-Fi, Android (AOSP), HDMI х 3, USB х 2</t>
  </si>
  <si>
    <t>Стойка мобильная ONKRON на ТВ/32-65" от 200х200 до 400х600, черная</t>
  </si>
  <si>
    <t>HDMI 5 м.</t>
  </si>
  <si>
    <t>Денежный кассовый ящик 5 отделений</t>
  </si>
  <si>
    <t>DoCash Universal Currency Detector</t>
  </si>
  <si>
    <t>(ШхГхВ) 2200х600х1200 (высота рабочего стола стойки 950)</t>
  </si>
  <si>
    <t>Внутренняя ширина сиденья: 450мм
Глубина сиденья: 400мм
Высота спинки: 470мм
Макс. статическая нагрузка, кг: 100</t>
  </si>
  <si>
    <t>Стол журнальный 600*600 дуб светлый</t>
  </si>
  <si>
    <t>30 см в высоту</t>
  </si>
  <si>
    <t>металл/пластик, высота 1600 мм.</t>
  </si>
  <si>
    <t>Настенная</t>
  </si>
  <si>
    <t>Сувениры Алтайского края</t>
  </si>
  <si>
    <t>Напольная</t>
  </si>
  <si>
    <t>Диаметр: 30 см</t>
  </si>
  <si>
    <t>Длина  1 м., ширина  60 см., высота 25 см</t>
  </si>
  <si>
    <t>Папка на 2-х кольцах Attache 42 синяя до 250 листов (пластик 0.7 мм)</t>
  </si>
  <si>
    <t>Бумага для офисной техники Комус Документ Standart  (500 л.)</t>
  </si>
  <si>
    <t>Лоток для бумаг горизонтальный Attache</t>
  </si>
  <si>
    <t>Стикеры 76*76 блок 100 листов</t>
  </si>
  <si>
    <t>Файл-вкладыш Attache А4 30 прозрачный гладкий 100 штук в упаковке</t>
  </si>
  <si>
    <t>Скрепки Комус металлические никелированные 33 мм (100 штук в упаковке)</t>
  </si>
  <si>
    <t>Карандаш механический Kores 0.5 мм</t>
  </si>
  <si>
    <t>Ластик Pilot прямоугольный 42x19x12 мм</t>
  </si>
  <si>
    <t>Конверт Комус E65 80 г/кв.м белый стрип с внутренней запечаткой 110*220</t>
  </si>
  <si>
    <t>Подушка для смачивания пальцев гелевая Attache 25 мл</t>
  </si>
  <si>
    <t>Ручка шариковая на подставке Attache цвет чернил синий с пружиной (толщина линии 0,5 мм)</t>
  </si>
  <si>
    <t>Фломастеры ErichKrause Basic 12 цветов</t>
  </si>
  <si>
    <t>Ножницы Attache 215 мм с пластиковыми прорезиненными анатомическими ручками черного цвета</t>
  </si>
  <si>
    <t>Скобы для степлера N24/6 Attache оцинкованные (1000 штук в упаковке)</t>
  </si>
  <si>
    <t>Степлер Attache 8215 до 25 листов черный</t>
  </si>
  <si>
    <t xml:space="preserve">Скобы для степлера N24/6 Attache оцинкованные </t>
  </si>
  <si>
    <t>Ручка шариковая Attache Aqua синяя</t>
  </si>
  <si>
    <t>natabash@mail.ru</t>
  </si>
  <si>
    <t>Kkings@mail.ru</t>
  </si>
  <si>
    <t>Доступ к программному обеспечению в период с 29.01.2026 по 12.02.2026</t>
  </si>
  <si>
    <t xml:space="preserve">6 (5 в ВО +1 в FO)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</si>
</sst>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1A1A1A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1A1A1A"/>
      <name val="Times New Roman"/>
      <family val="1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  <font>
      <sz val="11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160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top" wrapText="1"/>
    </xf>
    <xf numFmtId="0" fontId="9" fillId="0" borderId="0" xfId="1" applyFont="1"/>
    <xf numFmtId="0" fontId="2" fillId="0" borderId="0" xfId="1" applyFont="1"/>
    <xf numFmtId="0" fontId="5" fillId="0" borderId="0" xfId="1" applyFont="1" applyAlignment="1">
      <alignment vertical="center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2" fillId="0" borderId="19" xfId="1" applyFont="1" applyBorder="1" applyAlignment="1">
      <alignment horizontal="center" vertical="center" wrapText="1"/>
    </xf>
    <xf numFmtId="0" fontId="17" fillId="8" borderId="19" xfId="0" applyFont="1" applyFill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 wrapText="1"/>
    </xf>
    <xf numFmtId="0" fontId="17" fillId="8" borderId="19" xfId="0" applyFont="1" applyFill="1" applyBorder="1" applyAlignment="1">
      <alignment vertical="center" wrapText="1"/>
    </xf>
    <xf numFmtId="0" fontId="17" fillId="0" borderId="19" xfId="0" applyFont="1" applyBorder="1" applyAlignment="1">
      <alignment horizontal="left" vertical="center" wrapText="1"/>
    </xf>
    <xf numFmtId="0" fontId="2" fillId="0" borderId="19" xfId="1" applyFont="1" applyBorder="1" applyAlignment="1">
      <alignment wrapText="1"/>
    </xf>
    <xf numFmtId="0" fontId="17" fillId="0" borderId="19" xfId="0" applyFont="1" applyBorder="1" applyAlignment="1">
      <alignment wrapText="1"/>
    </xf>
    <xf numFmtId="0" fontId="2" fillId="0" borderId="19" xfId="1" applyFont="1" applyBorder="1" applyAlignment="1">
      <alignment horizontal="left" vertical="center" wrapText="1"/>
    </xf>
    <xf numFmtId="0" fontId="2" fillId="0" borderId="19" xfId="1" applyFont="1" applyBorder="1" applyAlignment="1">
      <alignment vertical="center" wrapText="1"/>
    </xf>
    <xf numFmtId="0" fontId="18" fillId="8" borderId="19" xfId="0" applyFont="1" applyFill="1" applyBorder="1" applyAlignment="1">
      <alignment horizontal="left" vertical="center" wrapText="1"/>
    </xf>
    <xf numFmtId="0" fontId="4" fillId="0" borderId="19" xfId="1" applyFont="1" applyBorder="1" applyAlignment="1">
      <alignment wrapText="1"/>
    </xf>
    <xf numFmtId="0" fontId="2" fillId="0" borderId="19" xfId="0" applyFont="1" applyBorder="1" applyAlignment="1">
      <alignment horizontal="left" vertical="center" wrapText="1"/>
    </xf>
    <xf numFmtId="0" fontId="2" fillId="8" borderId="19" xfId="0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 wrapText="1"/>
    </xf>
    <xf numFmtId="0" fontId="2" fillId="0" borderId="19" xfId="1" applyFont="1" applyBorder="1"/>
    <xf numFmtId="0" fontId="2" fillId="0" borderId="19" xfId="1" applyFont="1" applyBorder="1" applyAlignment="1">
      <alignment vertical="center"/>
    </xf>
    <xf numFmtId="0" fontId="2" fillId="8" borderId="19" xfId="0" applyFont="1" applyFill="1" applyBorder="1" applyAlignment="1">
      <alignment horizontal="center" vertical="center" wrapText="1"/>
    </xf>
    <xf numFmtId="0" fontId="1" fillId="0" borderId="19" xfId="1" applyBorder="1" applyAlignment="1">
      <alignment horizontal="center" vertical="center"/>
    </xf>
    <xf numFmtId="0" fontId="2" fillId="8" borderId="19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0" fillId="0" borderId="19" xfId="1" applyFont="1" applyBorder="1" applyAlignment="1">
      <alignment horizontal="left" vertical="center" wrapText="1"/>
    </xf>
    <xf numFmtId="0" fontId="2" fillId="5" borderId="19" xfId="0" applyFont="1" applyFill="1" applyBorder="1" applyAlignment="1">
      <alignment horizontal="left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vertical="center" wrapText="1"/>
    </xf>
    <xf numFmtId="0" fontId="2" fillId="0" borderId="19" xfId="1" applyFont="1" applyBorder="1" applyAlignment="1">
      <alignment horizontal="center"/>
    </xf>
    <xf numFmtId="0" fontId="22" fillId="0" borderId="19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4" fillId="0" borderId="19" xfId="1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5" fillId="0" borderId="19" xfId="1" applyFont="1" applyBorder="1" applyAlignment="1">
      <alignment horizontal="center" vertical="center" wrapText="1"/>
    </xf>
    <xf numFmtId="0" fontId="28" fillId="0" borderId="19" xfId="0" applyFont="1" applyBorder="1" applyAlignment="1">
      <alignment horizontal="left" vertical="center" wrapText="1"/>
    </xf>
    <xf numFmtId="0" fontId="23" fillId="0" borderId="19" xfId="0" applyFont="1" applyBorder="1" applyAlignment="1">
      <alignment wrapText="1"/>
    </xf>
    <xf numFmtId="0" fontId="21" fillId="0" borderId="19" xfId="1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vertical="center" wrapText="1"/>
    </xf>
    <xf numFmtId="0" fontId="2" fillId="5" borderId="19" xfId="1" applyFont="1" applyFill="1" applyBorder="1" applyAlignment="1">
      <alignment horizontal="center" vertical="center" wrapText="1"/>
    </xf>
    <xf numFmtId="0" fontId="26" fillId="5" borderId="19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vertical="top"/>
    </xf>
    <xf numFmtId="0" fontId="10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/>
    </xf>
    <xf numFmtId="0" fontId="10" fillId="0" borderId="15" xfId="1" applyFont="1" applyBorder="1" applyAlignment="1">
      <alignment horizontal="left" vertical="top" wrapText="1"/>
    </xf>
    <xf numFmtId="0" fontId="10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0" fillId="0" borderId="1" xfId="1" applyFont="1" applyBorder="1" applyAlignment="1">
      <alignment vertical="top" wrapText="1"/>
    </xf>
    <xf numFmtId="0" fontId="10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 wrapText="1"/>
    </xf>
    <xf numFmtId="0" fontId="2" fillId="0" borderId="19" xfId="1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19" xfId="1" applyFont="1" applyBorder="1" applyAlignment="1">
      <alignment horizontal="center" vertical="top" wrapText="1"/>
    </xf>
    <xf numFmtId="0" fontId="2" fillId="0" borderId="19" xfId="1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8" borderId="19" xfId="0" applyFont="1" applyFill="1" applyBorder="1" applyAlignment="1">
      <alignment horizontal="left" vertical="top" wrapText="1"/>
    </xf>
    <xf numFmtId="0" fontId="11" fillId="0" borderId="19" xfId="0" applyFont="1" applyBorder="1" applyAlignment="1">
      <alignment horizontal="center" vertical="top"/>
    </xf>
    <xf numFmtId="0" fontId="2" fillId="0" borderId="19" xfId="1" applyFont="1" applyBorder="1" applyAlignment="1">
      <alignment horizontal="center" vertical="top"/>
    </xf>
    <xf numFmtId="0" fontId="17" fillId="8" borderId="19" xfId="0" applyFont="1" applyFill="1" applyBorder="1" applyAlignment="1">
      <alignment vertical="top" wrapText="1"/>
    </xf>
    <xf numFmtId="49" fontId="29" fillId="5" borderId="19" xfId="1" applyNumberFormat="1" applyFont="1" applyFill="1" applyBorder="1" applyAlignment="1">
      <alignment horizontal="left" vertical="center" wrapText="1"/>
    </xf>
    <xf numFmtId="0" fontId="2" fillId="11" borderId="1" xfId="1" applyFont="1" applyFill="1" applyBorder="1" applyAlignment="1">
      <alignment horizontal="center" vertical="center" wrapText="1"/>
    </xf>
    <xf numFmtId="0" fontId="2" fillId="11" borderId="6" xfId="1" applyFont="1" applyFill="1" applyBorder="1" applyAlignment="1">
      <alignment horizontal="center" vertical="center" wrapText="1"/>
    </xf>
    <xf numFmtId="0" fontId="2" fillId="11" borderId="15" xfId="1" applyFont="1" applyFill="1" applyBorder="1" applyAlignment="1">
      <alignment horizontal="center" vertical="center" wrapText="1"/>
    </xf>
    <xf numFmtId="0" fontId="2" fillId="11" borderId="2" xfId="1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left" vertical="top" wrapText="1"/>
    </xf>
    <xf numFmtId="0" fontId="11" fillId="0" borderId="19" xfId="1" applyFont="1" applyBorder="1" applyAlignment="1">
      <alignment horizontal="center" vertical="top" wrapText="1"/>
    </xf>
    <xf numFmtId="0" fontId="11" fillId="5" borderId="19" xfId="1" applyFont="1" applyFill="1" applyBorder="1" applyAlignment="1">
      <alignment horizontal="center" vertical="top" wrapText="1"/>
    </xf>
    <xf numFmtId="0" fontId="2" fillId="8" borderId="19" xfId="0" applyFont="1" applyFill="1" applyBorder="1" applyAlignment="1">
      <alignment horizontal="center" vertical="top" wrapText="1"/>
    </xf>
    <xf numFmtId="0" fontId="1" fillId="0" borderId="19" xfId="1" applyBorder="1" applyAlignment="1">
      <alignment horizontal="center" vertical="top"/>
    </xf>
    <xf numFmtId="0" fontId="2" fillId="0" borderId="19" xfId="1" applyFont="1" applyBorder="1" applyAlignment="1">
      <alignment wrapText="1"/>
    </xf>
    <xf numFmtId="0" fontId="2" fillId="0" borderId="19" xfId="1" applyFont="1" applyBorder="1" applyAlignment="1">
      <alignment wrapText="1"/>
    </xf>
    <xf numFmtId="0" fontId="2" fillId="0" borderId="19" xfId="1" applyFont="1" applyBorder="1" applyAlignment="1">
      <alignment vertical="top" wrapText="1"/>
    </xf>
    <xf numFmtId="0" fontId="2" fillId="0" borderId="19" xfId="1" applyFont="1" applyBorder="1" applyAlignment="1">
      <alignment vertical="top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vertical="center"/>
    </xf>
    <xf numFmtId="0" fontId="11" fillId="0" borderId="19" xfId="0" applyFont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3" fillId="0" borderId="19" xfId="0" applyFont="1" applyBorder="1" applyAlignment="1">
      <alignment vertical="top" wrapText="1"/>
    </xf>
    <xf numFmtId="0" fontId="12" fillId="0" borderId="19" xfId="2" applyBorder="1" applyAlignment="1">
      <alignment horizontal="right" vertical="center" wrapText="1"/>
    </xf>
    <xf numFmtId="0" fontId="11" fillId="0" borderId="11" xfId="1" applyFont="1" applyBorder="1" applyAlignment="1">
      <alignment horizontal="left" vertical="top" wrapText="1"/>
    </xf>
    <xf numFmtId="0" fontId="11" fillId="0" borderId="0" xfId="1" applyFont="1"/>
    <xf numFmtId="0" fontId="11" fillId="0" borderId="10" xfId="1" applyFont="1" applyBorder="1"/>
    <xf numFmtId="0" fontId="11" fillId="0" borderId="9" xfId="1" applyFont="1" applyBorder="1" applyAlignment="1">
      <alignment horizontal="left" vertical="top" wrapText="1"/>
    </xf>
    <xf numFmtId="0" fontId="11" fillId="0" borderId="8" xfId="1" applyFont="1" applyBorder="1"/>
    <xf numFmtId="0" fontId="11" fillId="0" borderId="7" xfId="1" applyFont="1" applyBorder="1"/>
    <xf numFmtId="0" fontId="6" fillId="2" borderId="19" xfId="1" applyFont="1" applyFill="1" applyBorder="1" applyAlignment="1">
      <alignment horizontal="center" vertical="center" wrapText="1"/>
    </xf>
    <xf numFmtId="0" fontId="6" fillId="0" borderId="19" xfId="1" applyFont="1" applyBorder="1" applyAlignment="1">
      <alignment wrapText="1"/>
    </xf>
    <xf numFmtId="0" fontId="6" fillId="2" borderId="19" xfId="1" applyFont="1" applyFill="1" applyBorder="1" applyAlignment="1">
      <alignment horizontal="center" vertical="top" wrapText="1"/>
    </xf>
    <xf numFmtId="0" fontId="6" fillId="0" borderId="19" xfId="1" applyFont="1" applyBorder="1" applyAlignment="1">
      <alignment vertical="top" wrapText="1"/>
    </xf>
    <xf numFmtId="0" fontId="2" fillId="2" borderId="19" xfId="1" applyFont="1" applyFill="1" applyBorder="1" applyAlignment="1">
      <alignment horizontal="center" vertical="top" wrapText="1"/>
    </xf>
    <xf numFmtId="0" fontId="2" fillId="0" borderId="19" xfId="1" applyFont="1" applyBorder="1" applyAlignment="1">
      <alignment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2" borderId="19" xfId="1" applyFont="1" applyFill="1" applyBorder="1" applyAlignment="1">
      <alignment horizontal="center" vertical="center" wrapText="1"/>
    </xf>
    <xf numFmtId="0" fontId="2" fillId="0" borderId="19" xfId="1" applyFont="1" applyBorder="1" applyAlignment="1">
      <alignment wrapText="1"/>
    </xf>
    <xf numFmtId="0" fontId="7" fillId="0" borderId="0" xfId="1" applyFont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24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15" fillId="6" borderId="0" xfId="1" applyFont="1" applyFill="1" applyAlignment="1">
      <alignment horizontal="center" vertical="center" wrapText="1"/>
    </xf>
    <xf numFmtId="0" fontId="8" fillId="7" borderId="0" xfId="1" applyFont="1" applyFill="1" applyAlignment="1">
      <alignment horizontal="center"/>
    </xf>
    <xf numFmtId="0" fontId="8" fillId="6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5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7" fillId="9" borderId="19" xfId="1" applyFont="1" applyFill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3" fillId="0" borderId="19" xfId="1" applyFont="1" applyBorder="1"/>
    <xf numFmtId="0" fontId="7" fillId="9" borderId="19" xfId="1" applyFont="1" applyFill="1" applyBorder="1" applyAlignment="1">
      <alignment horizontal="center"/>
    </xf>
    <xf numFmtId="0" fontId="7" fillId="9" borderId="19" xfId="0" applyFont="1" applyFill="1" applyBorder="1" applyAlignment="1">
      <alignment horizontal="center"/>
    </xf>
    <xf numFmtId="0" fontId="5" fillId="10" borderId="19" xfId="1" applyFont="1" applyFill="1" applyBorder="1" applyAlignment="1">
      <alignment horizontal="left" vertical="center"/>
    </xf>
    <xf numFmtId="0" fontId="3" fillId="9" borderId="19" xfId="1" applyFont="1" applyFill="1" applyBorder="1"/>
    <xf numFmtId="0" fontId="7" fillId="0" borderId="0" xfId="0" applyFont="1" applyAlignment="1">
      <alignment horizontal="left" vertical="top" wrapText="1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5" fillId="2" borderId="22" xfId="1" applyFont="1" applyFill="1" applyBorder="1" applyAlignment="1">
      <alignment horizontal="center" vertical="center"/>
    </xf>
    <xf numFmtId="0" fontId="2" fillId="0" borderId="23" xfId="1" applyFont="1" applyBorder="1"/>
    <xf numFmtId="0" fontId="15" fillId="6" borderId="16" xfId="1" applyFont="1" applyFill="1" applyBorder="1" applyAlignment="1">
      <alignment horizontal="center" vertical="center" wrapText="1"/>
    </xf>
    <xf numFmtId="0" fontId="3" fillId="0" borderId="3" xfId="1" applyFont="1" applyBorder="1"/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Kkings@mail.ru" TargetMode="External"/><Relationship Id="rId1" Type="http://schemas.openxmlformats.org/officeDocument/2006/relationships/hyperlink" Target="mailto:natabash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4"/>
  <sheetViews>
    <sheetView tabSelected="1" topLeftCell="A7" workbookViewId="0">
      <selection activeCell="B16" sqref="B16"/>
    </sheetView>
  </sheetViews>
  <sheetFormatPr defaultColWidth="8.85546875" defaultRowHeight="18.75"/>
  <cols>
    <col min="1" max="1" width="69.42578125" style="74" customWidth="1"/>
    <col min="2" max="2" width="90.42578125" style="77" customWidth="1"/>
  </cols>
  <sheetData>
    <row r="1" spans="1:2" ht="24.95" customHeight="1"/>
    <row r="2" spans="1:2" ht="24.95" customHeight="1">
      <c r="B2" s="78"/>
    </row>
    <row r="3" spans="1:2" ht="24.95" customHeight="1">
      <c r="A3" s="75" t="s">
        <v>37</v>
      </c>
      <c r="B3" s="76" t="s">
        <v>192</v>
      </c>
    </row>
    <row r="4" spans="1:2" ht="40.5" customHeight="1">
      <c r="A4" s="75" t="s">
        <v>53</v>
      </c>
      <c r="B4" s="76" t="s">
        <v>207</v>
      </c>
    </row>
    <row r="5" spans="1:2" ht="24.95" customHeight="1">
      <c r="A5" s="75" t="s">
        <v>181</v>
      </c>
      <c r="B5" s="76" t="s">
        <v>209</v>
      </c>
    </row>
    <row r="6" spans="1:2" ht="24.95" customHeight="1">
      <c r="A6" s="75" t="s">
        <v>43</v>
      </c>
      <c r="B6" s="76" t="s">
        <v>210</v>
      </c>
    </row>
    <row r="7" spans="1:2" ht="24.95" customHeight="1">
      <c r="A7" s="75" t="s">
        <v>54</v>
      </c>
      <c r="B7" s="76" t="s">
        <v>211</v>
      </c>
    </row>
    <row r="8" spans="1:2" ht="24.95" customHeight="1">
      <c r="A8" s="75" t="s">
        <v>38</v>
      </c>
      <c r="B8" s="76" t="s">
        <v>213</v>
      </c>
    </row>
    <row r="9" spans="1:2" ht="24.95" customHeight="1">
      <c r="A9" s="75" t="s">
        <v>39</v>
      </c>
      <c r="B9" s="76" t="s">
        <v>212</v>
      </c>
    </row>
    <row r="10" spans="1:2" ht="24.95" customHeight="1">
      <c r="A10" s="75" t="s">
        <v>42</v>
      </c>
      <c r="B10" s="108" t="s">
        <v>289</v>
      </c>
    </row>
    <row r="11" spans="1:2" ht="24.95" customHeight="1">
      <c r="A11" s="75" t="s">
        <v>40</v>
      </c>
      <c r="B11" s="76">
        <v>89039106176</v>
      </c>
    </row>
    <row r="12" spans="1:2" ht="24.95" customHeight="1">
      <c r="A12" s="75" t="s">
        <v>182</v>
      </c>
      <c r="B12" s="76" t="s">
        <v>214</v>
      </c>
    </row>
    <row r="13" spans="1:2" ht="24.95" customHeight="1">
      <c r="A13" s="75" t="s">
        <v>183</v>
      </c>
      <c r="B13" s="108" t="s">
        <v>290</v>
      </c>
    </row>
    <row r="14" spans="1:2" ht="24.95" customHeight="1">
      <c r="A14" s="75" t="s">
        <v>184</v>
      </c>
      <c r="B14" s="76">
        <v>89833959336</v>
      </c>
    </row>
    <row r="15" spans="1:2" ht="24.95" customHeight="1">
      <c r="A15" s="75" t="s">
        <v>193</v>
      </c>
      <c r="B15" s="76">
        <v>5</v>
      </c>
    </row>
    <row r="16" spans="1:2" ht="66" customHeight="1">
      <c r="A16" s="75" t="s">
        <v>41</v>
      </c>
      <c r="B16" s="76" t="s">
        <v>292</v>
      </c>
    </row>
    <row r="17" spans="1:2" ht="24.95" customHeight="1">
      <c r="A17" s="75" t="s">
        <v>194</v>
      </c>
      <c r="B17" s="76">
        <v>9</v>
      </c>
    </row>
    <row r="18" spans="1:2" ht="24.95" customHeight="1"/>
    <row r="19" spans="1:2" ht="24.95" customHeight="1">
      <c r="A19" s="74" t="s">
        <v>185</v>
      </c>
    </row>
    <row r="20" spans="1:2" ht="24.95" customHeight="1">
      <c r="A20" s="74" t="s">
        <v>186</v>
      </c>
    </row>
    <row r="21" spans="1:2" ht="24.95" customHeight="1">
      <c r="A21" s="74" t="s">
        <v>187</v>
      </c>
    </row>
    <row r="22" spans="1:2" ht="24.95" customHeight="1">
      <c r="A22" s="74" t="s">
        <v>188</v>
      </c>
    </row>
    <row r="23" spans="1:2" ht="24.95" customHeight="1"/>
    <row r="24" spans="1:2" ht="24.95" customHeight="1"/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3"/>
  <sheetViews>
    <sheetView topLeftCell="A70" zoomScaleNormal="100" workbookViewId="0">
      <selection activeCell="G71" sqref="G71"/>
    </sheetView>
  </sheetViews>
  <sheetFormatPr defaultColWidth="14.42578125" defaultRowHeight="15" customHeight="1"/>
  <cols>
    <col min="1" max="1" width="5.140625" style="18" customWidth="1"/>
    <col min="2" max="2" width="52" style="18" customWidth="1"/>
    <col min="3" max="3" width="30.85546875" style="18" customWidth="1"/>
    <col min="4" max="4" width="22" style="18" customWidth="1"/>
    <col min="5" max="5" width="15.42578125" style="18" customWidth="1"/>
    <col min="6" max="6" width="19.7109375" style="18" bestFit="1" customWidth="1"/>
    <col min="7" max="7" width="14.42578125" style="18" customWidth="1"/>
    <col min="8" max="8" width="25" style="18" bestFit="1" customWidth="1"/>
    <col min="9" max="11" width="8.7109375" style="1" customWidth="1"/>
    <col min="12" max="16384" width="14.42578125" style="1"/>
  </cols>
  <sheetData>
    <row r="1" spans="1:10">
      <c r="A1" s="136" t="s">
        <v>20</v>
      </c>
      <c r="B1" s="122"/>
      <c r="C1" s="122"/>
      <c r="D1" s="122"/>
      <c r="E1" s="122"/>
      <c r="F1" s="122"/>
      <c r="G1" s="122"/>
      <c r="H1" s="122"/>
    </row>
    <row r="2" spans="1:10" ht="20.25">
      <c r="A2" s="138" t="s">
        <v>51</v>
      </c>
      <c r="B2" s="138"/>
      <c r="C2" s="138"/>
      <c r="D2" s="138"/>
      <c r="E2" s="138"/>
      <c r="F2" s="138"/>
      <c r="G2" s="138"/>
      <c r="H2" s="138"/>
    </row>
    <row r="3" spans="1:10" ht="21" customHeight="1">
      <c r="A3" s="139" t="str">
        <f>'Информация о Чемпионате'!B4</f>
        <v>Региональный этап Чемпионата по профессиональному мастерству "Профессионалы" в 2026 г</v>
      </c>
      <c r="B3" s="139"/>
      <c r="C3" s="139"/>
      <c r="D3" s="139"/>
      <c r="E3" s="139"/>
      <c r="F3" s="139"/>
      <c r="G3" s="139"/>
      <c r="H3" s="139"/>
      <c r="I3" s="19"/>
      <c r="J3" s="19"/>
    </row>
    <row r="4" spans="1:10" ht="20.25">
      <c r="A4" s="138" t="s">
        <v>52</v>
      </c>
      <c r="B4" s="138"/>
      <c r="C4" s="138"/>
      <c r="D4" s="138"/>
      <c r="E4" s="138"/>
      <c r="F4" s="138"/>
      <c r="G4" s="138"/>
      <c r="H4" s="138"/>
    </row>
    <row r="5" spans="1:10" ht="22.5" customHeight="1">
      <c r="A5" s="137" t="str">
        <f>'Информация о Чемпионате'!B3</f>
        <v>Администрирование отеля (основная)</v>
      </c>
      <c r="B5" s="137"/>
      <c r="C5" s="137"/>
      <c r="D5" s="137"/>
      <c r="E5" s="137"/>
      <c r="F5" s="137"/>
      <c r="G5" s="137"/>
      <c r="H5" s="137"/>
    </row>
    <row r="6" spans="1:10">
      <c r="A6" s="131" t="s">
        <v>22</v>
      </c>
      <c r="B6" s="122"/>
      <c r="C6" s="122"/>
      <c r="D6" s="122"/>
      <c r="E6" s="122"/>
      <c r="F6" s="122"/>
      <c r="G6" s="122"/>
      <c r="H6" s="122"/>
    </row>
    <row r="7" spans="1:10" ht="15.75" customHeight="1">
      <c r="A7" s="131" t="s">
        <v>47</v>
      </c>
      <c r="B7" s="131"/>
      <c r="C7" s="140" t="str">
        <f>'Информация о Чемпионате'!B5</f>
        <v>Алтайский край</v>
      </c>
      <c r="D7" s="140"/>
      <c r="E7" s="140"/>
      <c r="F7" s="140"/>
      <c r="G7" s="140"/>
      <c r="H7" s="140"/>
    </row>
    <row r="8" spans="1:10" ht="15.75" customHeight="1">
      <c r="A8" s="131" t="s">
        <v>50</v>
      </c>
      <c r="B8" s="131"/>
      <c r="C8" s="131"/>
      <c r="D8" s="140" t="str">
        <f>'Информация о Чемпионате'!B6</f>
        <v>КГБПОУ "Алтайская академия гостеприимства"</v>
      </c>
      <c r="E8" s="140"/>
      <c r="F8" s="140"/>
      <c r="G8" s="140"/>
      <c r="H8" s="140"/>
    </row>
    <row r="9" spans="1:10" ht="15.75" customHeight="1">
      <c r="A9" s="131" t="s">
        <v>44</v>
      </c>
      <c r="B9" s="131"/>
      <c r="C9" s="131" t="str">
        <f>'Информация о Чемпионате'!B7</f>
        <v>г. Барнаул, ул. Юрина, д. 170</v>
      </c>
      <c r="D9" s="131"/>
      <c r="E9" s="131"/>
      <c r="F9" s="131"/>
      <c r="G9" s="131"/>
      <c r="H9" s="131"/>
    </row>
    <row r="10" spans="1:10" ht="15.75" customHeight="1">
      <c r="A10" s="131" t="s">
        <v>46</v>
      </c>
      <c r="B10" s="131"/>
      <c r="C10" s="131" t="str">
        <f>'Информация о Чемпионате'!B9</f>
        <v>Ракова Наталья Владимировна</v>
      </c>
      <c r="D10" s="131"/>
      <c r="E10" s="131" t="str">
        <f>'Информация о Чемпионате'!B10</f>
        <v>natabash@mail.ru</v>
      </c>
      <c r="F10" s="131"/>
      <c r="G10" s="131">
        <f>'Информация о Чемпионате'!B11</f>
        <v>89039106176</v>
      </c>
      <c r="H10" s="131"/>
    </row>
    <row r="11" spans="1:10" ht="15.75" customHeight="1">
      <c r="A11" s="131" t="s">
        <v>189</v>
      </c>
      <c r="B11" s="131"/>
      <c r="C11" s="131" t="str">
        <f>'Информация о Чемпионате'!B12</f>
        <v>Белоусов Николай Викторович</v>
      </c>
      <c r="D11" s="131"/>
      <c r="E11" s="131" t="str">
        <f>'Информация о Чемпионате'!B13</f>
        <v>Kkings@mail.ru</v>
      </c>
      <c r="F11" s="131"/>
      <c r="G11" s="131">
        <f>'Информация о Чемпионате'!B14</f>
        <v>89833959336</v>
      </c>
      <c r="H11" s="131"/>
    </row>
    <row r="12" spans="1:10" ht="15.75" customHeight="1">
      <c r="A12" s="131" t="s">
        <v>190</v>
      </c>
      <c r="B12" s="131"/>
      <c r="C12" s="131">
        <f>'Информация о Чемпионате'!B17</f>
        <v>9</v>
      </c>
      <c r="D12" s="131"/>
      <c r="E12" s="131"/>
      <c r="F12" s="131"/>
      <c r="G12" s="131"/>
      <c r="H12" s="131"/>
    </row>
    <row r="13" spans="1:10" ht="15.75" customHeight="1">
      <c r="A13" s="131" t="s">
        <v>195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10" ht="15.75" customHeight="1">
      <c r="A14" s="131" t="s">
        <v>36</v>
      </c>
      <c r="B14" s="131"/>
      <c r="C14" s="131" t="str">
        <f>'Информация о Чемпионате'!B16</f>
        <v xml:space="preserve">6 (5 в ВО +1 в FO)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D14" s="131"/>
      <c r="E14" s="131"/>
      <c r="F14" s="131"/>
      <c r="G14" s="131"/>
      <c r="H14" s="131"/>
    </row>
    <row r="15" spans="1:10" ht="15.75" customHeight="1">
      <c r="A15" s="131" t="s">
        <v>45</v>
      </c>
      <c r="B15" s="131"/>
      <c r="C15" s="131" t="str">
        <f>'Информация о Чемпионате'!B8</f>
        <v>13 - 20 февраля 2026 года</v>
      </c>
      <c r="D15" s="131"/>
      <c r="E15" s="131"/>
      <c r="F15" s="131"/>
      <c r="G15" s="131"/>
      <c r="H15" s="131"/>
    </row>
    <row r="16" spans="1:10" ht="21" thickBot="1">
      <c r="A16" s="141" t="s">
        <v>34</v>
      </c>
      <c r="B16" s="142"/>
      <c r="C16" s="142"/>
      <c r="D16" s="142"/>
      <c r="E16" s="142"/>
      <c r="F16" s="142"/>
      <c r="G16" s="142"/>
      <c r="H16" s="143"/>
    </row>
    <row r="17" spans="1:8" ht="15" customHeight="1">
      <c r="A17" s="126" t="s">
        <v>17</v>
      </c>
      <c r="B17" s="127"/>
      <c r="C17" s="127"/>
      <c r="D17" s="127"/>
      <c r="E17" s="127"/>
      <c r="F17" s="127"/>
      <c r="G17" s="127"/>
      <c r="H17" s="128"/>
    </row>
    <row r="18" spans="1:8" ht="15" customHeight="1">
      <c r="A18" s="121" t="s">
        <v>215</v>
      </c>
      <c r="B18" s="122"/>
      <c r="C18" s="122"/>
      <c r="D18" s="122"/>
      <c r="E18" s="122"/>
      <c r="F18" s="122"/>
      <c r="G18" s="122"/>
      <c r="H18" s="123"/>
    </row>
    <row r="19" spans="1:8" ht="15" customHeight="1">
      <c r="A19" s="121" t="s">
        <v>216</v>
      </c>
      <c r="B19" s="122"/>
      <c r="C19" s="122"/>
      <c r="D19" s="122"/>
      <c r="E19" s="122"/>
      <c r="F19" s="122"/>
      <c r="G19" s="122"/>
      <c r="H19" s="123"/>
    </row>
    <row r="20" spans="1:8" ht="15" customHeight="1">
      <c r="A20" s="121" t="s">
        <v>16</v>
      </c>
      <c r="B20" s="122"/>
      <c r="C20" s="122"/>
      <c r="D20" s="122"/>
      <c r="E20" s="122"/>
      <c r="F20" s="122"/>
      <c r="G20" s="122"/>
      <c r="H20" s="123"/>
    </row>
    <row r="21" spans="1:8" ht="15" customHeight="1">
      <c r="A21" s="121" t="s">
        <v>217</v>
      </c>
      <c r="B21" s="122"/>
      <c r="C21" s="122"/>
      <c r="D21" s="122"/>
      <c r="E21" s="122"/>
      <c r="F21" s="122"/>
      <c r="G21" s="122"/>
      <c r="H21" s="123"/>
    </row>
    <row r="22" spans="1:8" ht="15" customHeight="1">
      <c r="A22" s="121" t="s">
        <v>206</v>
      </c>
      <c r="B22" s="122"/>
      <c r="C22" s="122"/>
      <c r="D22" s="122"/>
      <c r="E22" s="122"/>
      <c r="F22" s="122"/>
      <c r="G22" s="122"/>
      <c r="H22" s="123"/>
    </row>
    <row r="23" spans="1:8" ht="15" customHeight="1">
      <c r="A23" s="121" t="s">
        <v>218</v>
      </c>
      <c r="B23" s="122"/>
      <c r="C23" s="122"/>
      <c r="D23" s="122"/>
      <c r="E23" s="122"/>
      <c r="F23" s="122"/>
      <c r="G23" s="122"/>
      <c r="H23" s="123"/>
    </row>
    <row r="24" spans="1:8" ht="15" customHeight="1">
      <c r="A24" s="121" t="s">
        <v>48</v>
      </c>
      <c r="B24" s="122"/>
      <c r="C24" s="122"/>
      <c r="D24" s="122"/>
      <c r="E24" s="122"/>
      <c r="F24" s="122"/>
      <c r="G24" s="122"/>
      <c r="H24" s="123"/>
    </row>
    <row r="25" spans="1:8" ht="15.75" customHeight="1" thickBot="1">
      <c r="A25" s="132" t="s">
        <v>49</v>
      </c>
      <c r="B25" s="133"/>
      <c r="C25" s="133"/>
      <c r="D25" s="133"/>
      <c r="E25" s="133"/>
      <c r="F25" s="133"/>
      <c r="G25" s="133"/>
      <c r="H25" s="134"/>
    </row>
    <row r="26" spans="1:8" ht="60">
      <c r="A26" s="11" t="s">
        <v>11</v>
      </c>
      <c r="B26" s="9" t="s">
        <v>10</v>
      </c>
      <c r="C26" s="9" t="s">
        <v>9</v>
      </c>
      <c r="D26" s="10" t="s">
        <v>8</v>
      </c>
      <c r="E26" s="10" t="s">
        <v>7</v>
      </c>
      <c r="F26" s="10" t="s">
        <v>6</v>
      </c>
      <c r="G26" s="10" t="s">
        <v>5</v>
      </c>
      <c r="H26" s="10" t="s">
        <v>21</v>
      </c>
    </row>
    <row r="27" spans="1:8" ht="60">
      <c r="A27" s="23">
        <v>1</v>
      </c>
      <c r="B27" s="24" t="s">
        <v>55</v>
      </c>
      <c r="C27" s="24" t="s">
        <v>56</v>
      </c>
      <c r="D27" s="25" t="s">
        <v>57</v>
      </c>
      <c r="E27" s="26">
        <v>0</v>
      </c>
      <c r="F27" s="26" t="s">
        <v>0</v>
      </c>
      <c r="G27" s="26">
        <v>0</v>
      </c>
      <c r="H27" s="27" t="s">
        <v>219</v>
      </c>
    </row>
    <row r="28" spans="1:8" ht="60">
      <c r="A28" s="23">
        <v>2</v>
      </c>
      <c r="B28" s="24" t="s">
        <v>58</v>
      </c>
      <c r="C28" s="24" t="s">
        <v>56</v>
      </c>
      <c r="D28" s="25" t="s">
        <v>57</v>
      </c>
      <c r="E28" s="26">
        <v>0</v>
      </c>
      <c r="F28" s="26" t="s">
        <v>0</v>
      </c>
      <c r="G28" s="26">
        <v>0</v>
      </c>
      <c r="H28" s="27" t="s">
        <v>219</v>
      </c>
    </row>
    <row r="29" spans="1:8" ht="60">
      <c r="A29" s="23">
        <v>3</v>
      </c>
      <c r="B29" s="24" t="s">
        <v>59</v>
      </c>
      <c r="C29" s="24" t="s">
        <v>60</v>
      </c>
      <c r="D29" s="25" t="s">
        <v>57</v>
      </c>
      <c r="E29" s="26">
        <v>0</v>
      </c>
      <c r="F29" s="26" t="s">
        <v>0</v>
      </c>
      <c r="G29" s="26">
        <v>0</v>
      </c>
      <c r="H29" s="27" t="s">
        <v>219</v>
      </c>
    </row>
    <row r="30" spans="1:8" ht="60">
      <c r="A30" s="23">
        <v>4</v>
      </c>
      <c r="B30" s="24" t="s">
        <v>61</v>
      </c>
      <c r="C30" s="24" t="s">
        <v>62</v>
      </c>
      <c r="D30" s="25" t="s">
        <v>57</v>
      </c>
      <c r="E30" s="26">
        <v>0</v>
      </c>
      <c r="F30" s="26" t="s">
        <v>0</v>
      </c>
      <c r="G30" s="26">
        <v>0</v>
      </c>
      <c r="H30" s="27" t="s">
        <v>219</v>
      </c>
    </row>
    <row r="31" spans="1:8" ht="45">
      <c r="A31" s="23">
        <v>5</v>
      </c>
      <c r="B31" s="24" t="s">
        <v>198</v>
      </c>
      <c r="C31" s="24" t="s">
        <v>63</v>
      </c>
      <c r="D31" s="25" t="s">
        <v>64</v>
      </c>
      <c r="E31" s="26">
        <v>1</v>
      </c>
      <c r="F31" s="26" t="s">
        <v>0</v>
      </c>
      <c r="G31" s="26">
        <v>9</v>
      </c>
      <c r="H31" s="27" t="s">
        <v>65</v>
      </c>
    </row>
    <row r="32" spans="1:8" ht="105">
      <c r="A32" s="23">
        <v>6</v>
      </c>
      <c r="B32" s="24" t="s">
        <v>66</v>
      </c>
      <c r="C32" s="24" t="s">
        <v>67</v>
      </c>
      <c r="D32" s="25" t="s">
        <v>64</v>
      </c>
      <c r="E32" s="26">
        <v>1</v>
      </c>
      <c r="F32" s="26" t="s">
        <v>0</v>
      </c>
      <c r="G32" s="26">
        <v>18</v>
      </c>
      <c r="H32" s="27" t="s">
        <v>68</v>
      </c>
    </row>
    <row r="33" spans="1:8" ht="23.25" customHeight="1" thickBot="1">
      <c r="A33" s="135" t="s">
        <v>199</v>
      </c>
      <c r="B33" s="122"/>
      <c r="C33" s="122"/>
      <c r="D33" s="122"/>
      <c r="E33" s="122"/>
      <c r="F33" s="122"/>
      <c r="G33" s="122"/>
      <c r="H33" s="122"/>
    </row>
    <row r="34" spans="1:8" ht="15.75" customHeight="1">
      <c r="A34" s="126" t="s">
        <v>17</v>
      </c>
      <c r="B34" s="127"/>
      <c r="C34" s="127"/>
      <c r="D34" s="127"/>
      <c r="E34" s="127"/>
      <c r="F34" s="127"/>
      <c r="G34" s="127"/>
      <c r="H34" s="128"/>
    </row>
    <row r="35" spans="1:8" ht="15" customHeight="1">
      <c r="A35" s="121" t="s">
        <v>220</v>
      </c>
      <c r="B35" s="122"/>
      <c r="C35" s="122"/>
      <c r="D35" s="122"/>
      <c r="E35" s="122"/>
      <c r="F35" s="122"/>
      <c r="G35" s="122"/>
      <c r="H35" s="123"/>
    </row>
    <row r="36" spans="1:8" ht="15" customHeight="1">
      <c r="A36" s="121" t="s">
        <v>221</v>
      </c>
      <c r="B36" s="122"/>
      <c r="C36" s="122"/>
      <c r="D36" s="122"/>
      <c r="E36" s="122"/>
      <c r="F36" s="122"/>
      <c r="G36" s="122"/>
      <c r="H36" s="123"/>
    </row>
    <row r="37" spans="1:8" ht="15" customHeight="1">
      <c r="A37" s="121" t="s">
        <v>222</v>
      </c>
      <c r="B37" s="122"/>
      <c r="C37" s="122"/>
      <c r="D37" s="122"/>
      <c r="E37" s="122"/>
      <c r="F37" s="122"/>
      <c r="G37" s="122"/>
      <c r="H37" s="123"/>
    </row>
    <row r="38" spans="1:8" ht="15" customHeight="1">
      <c r="A38" s="121" t="s">
        <v>223</v>
      </c>
      <c r="B38" s="122"/>
      <c r="C38" s="122"/>
      <c r="D38" s="122"/>
      <c r="E38" s="122"/>
      <c r="F38" s="122"/>
      <c r="G38" s="122"/>
      <c r="H38" s="123"/>
    </row>
    <row r="39" spans="1:8" ht="15" customHeight="1">
      <c r="A39" s="121" t="s">
        <v>206</v>
      </c>
      <c r="B39" s="122"/>
      <c r="C39" s="122"/>
      <c r="D39" s="122"/>
      <c r="E39" s="122"/>
      <c r="F39" s="122"/>
      <c r="G39" s="122"/>
      <c r="H39" s="123"/>
    </row>
    <row r="40" spans="1:8" ht="15" customHeight="1">
      <c r="A40" s="121" t="s">
        <v>224</v>
      </c>
      <c r="B40" s="122"/>
      <c r="C40" s="122"/>
      <c r="D40" s="122"/>
      <c r="E40" s="122"/>
      <c r="F40" s="122"/>
      <c r="G40" s="122"/>
      <c r="H40" s="123"/>
    </row>
    <row r="41" spans="1:8" ht="15" customHeight="1">
      <c r="A41" s="109" t="s">
        <v>30</v>
      </c>
      <c r="B41" s="110"/>
      <c r="C41" s="110"/>
      <c r="D41" s="110"/>
      <c r="E41" s="110"/>
      <c r="F41" s="110"/>
      <c r="G41" s="110"/>
      <c r="H41" s="111"/>
    </row>
    <row r="42" spans="1:8" ht="15.75" customHeight="1" thickBot="1">
      <c r="A42" s="112" t="s">
        <v>31</v>
      </c>
      <c r="B42" s="113"/>
      <c r="C42" s="113"/>
      <c r="D42" s="113"/>
      <c r="E42" s="113"/>
      <c r="F42" s="113"/>
      <c r="G42" s="113"/>
      <c r="H42" s="114"/>
    </row>
    <row r="43" spans="1:8" ht="60">
      <c r="A43" s="7" t="s">
        <v>11</v>
      </c>
      <c r="B43" s="7" t="s">
        <v>10</v>
      </c>
      <c r="C43" s="9" t="s">
        <v>9</v>
      </c>
      <c r="D43" s="7" t="s">
        <v>8</v>
      </c>
      <c r="E43" s="13" t="s">
        <v>7</v>
      </c>
      <c r="F43" s="13" t="s">
        <v>6</v>
      </c>
      <c r="G43" s="13" t="s">
        <v>202</v>
      </c>
      <c r="H43" s="7" t="s">
        <v>21</v>
      </c>
    </row>
    <row r="44" spans="1:8" ht="30">
      <c r="A44" s="23">
        <v>1</v>
      </c>
      <c r="B44" s="28" t="s">
        <v>197</v>
      </c>
      <c r="C44" s="28" t="s">
        <v>225</v>
      </c>
      <c r="D44" s="14" t="s">
        <v>13</v>
      </c>
      <c r="E44" s="14">
        <v>1</v>
      </c>
      <c r="F44" s="14" t="s">
        <v>18</v>
      </c>
      <c r="G44" s="37">
        <v>4</v>
      </c>
      <c r="H44" s="98" t="s">
        <v>228</v>
      </c>
    </row>
    <row r="45" spans="1:8" ht="30">
      <c r="A45" s="23">
        <v>2</v>
      </c>
      <c r="B45" s="28" t="s">
        <v>69</v>
      </c>
      <c r="C45" s="28" t="s">
        <v>67</v>
      </c>
      <c r="D45" s="14" t="s">
        <v>13</v>
      </c>
      <c r="E45" s="14">
        <v>1</v>
      </c>
      <c r="F45" s="14" t="s">
        <v>18</v>
      </c>
      <c r="G45" s="37">
        <v>8</v>
      </c>
      <c r="H45" s="98" t="s">
        <v>229</v>
      </c>
    </row>
    <row r="46" spans="1:8">
      <c r="A46" s="23">
        <v>3</v>
      </c>
      <c r="B46" s="28" t="s">
        <v>70</v>
      </c>
      <c r="C46" s="28" t="s">
        <v>226</v>
      </c>
      <c r="D46" s="14" t="s">
        <v>13</v>
      </c>
      <c r="E46" s="14">
        <v>1</v>
      </c>
      <c r="F46" s="14" t="s">
        <v>18</v>
      </c>
      <c r="G46" s="37">
        <v>1</v>
      </c>
      <c r="H46" s="29" t="s">
        <v>204</v>
      </c>
    </row>
    <row r="47" spans="1:8" ht="60">
      <c r="A47" s="23">
        <v>4</v>
      </c>
      <c r="B47" s="28" t="s">
        <v>71</v>
      </c>
      <c r="C47" s="28" t="s">
        <v>203</v>
      </c>
      <c r="D47" s="14" t="s">
        <v>13</v>
      </c>
      <c r="E47" s="14">
        <v>0</v>
      </c>
      <c r="F47" s="14" t="s">
        <v>0</v>
      </c>
      <c r="G47" s="37">
        <v>0</v>
      </c>
      <c r="H47" s="98" t="s">
        <v>227</v>
      </c>
    </row>
    <row r="48" spans="1:8">
      <c r="A48" s="23">
        <v>5</v>
      </c>
      <c r="B48" s="28" t="s">
        <v>200</v>
      </c>
      <c r="C48" s="28" t="s">
        <v>201</v>
      </c>
      <c r="D48" s="14" t="s">
        <v>13</v>
      </c>
      <c r="E48" s="14">
        <v>1</v>
      </c>
      <c r="F48" s="14" t="s">
        <v>0</v>
      </c>
      <c r="G48" s="37">
        <v>1</v>
      </c>
      <c r="H48" s="30" t="s">
        <v>230</v>
      </c>
    </row>
    <row r="49" spans="1:8">
      <c r="A49" s="23">
        <v>6</v>
      </c>
      <c r="B49" s="28" t="s">
        <v>23</v>
      </c>
      <c r="C49" s="28" t="s">
        <v>72</v>
      </c>
      <c r="D49" s="23"/>
      <c r="E49" s="23">
        <v>1</v>
      </c>
      <c r="F49" s="14" t="s">
        <v>0</v>
      </c>
      <c r="G49" s="23">
        <v>1</v>
      </c>
      <c r="H49" s="29" t="s">
        <v>204</v>
      </c>
    </row>
    <row r="50" spans="1:8">
      <c r="A50" s="129" t="s">
        <v>12</v>
      </c>
      <c r="B50" s="130"/>
      <c r="C50" s="130"/>
      <c r="D50" s="130"/>
      <c r="E50" s="130"/>
      <c r="F50" s="130"/>
      <c r="G50" s="130"/>
      <c r="H50" s="130"/>
    </row>
    <row r="51" spans="1:8" ht="60">
      <c r="A51" s="31" t="s">
        <v>11</v>
      </c>
      <c r="B51" s="23" t="s">
        <v>10</v>
      </c>
      <c r="C51" s="23" t="s">
        <v>9</v>
      </c>
      <c r="D51" s="23" t="s">
        <v>8</v>
      </c>
      <c r="E51" s="23" t="s">
        <v>7</v>
      </c>
      <c r="F51" s="23" t="s">
        <v>6</v>
      </c>
      <c r="G51" s="23" t="s">
        <v>5</v>
      </c>
      <c r="H51" s="23" t="s">
        <v>21</v>
      </c>
    </row>
    <row r="52" spans="1:8">
      <c r="A52" s="23">
        <v>6</v>
      </c>
      <c r="B52" s="32" t="s">
        <v>3</v>
      </c>
      <c r="C52" s="33" t="s">
        <v>73</v>
      </c>
      <c r="D52" s="23" t="s">
        <v>1</v>
      </c>
      <c r="E52" s="23">
        <v>1</v>
      </c>
      <c r="F52" s="23" t="s">
        <v>0</v>
      </c>
      <c r="G52" s="23">
        <v>1</v>
      </c>
      <c r="H52" s="29"/>
    </row>
    <row r="53" spans="1:8" ht="30">
      <c r="A53" s="23">
        <v>7</v>
      </c>
      <c r="B53" s="32" t="s">
        <v>98</v>
      </c>
      <c r="C53" s="32" t="s">
        <v>205</v>
      </c>
      <c r="D53" s="23" t="s">
        <v>1</v>
      </c>
      <c r="E53" s="23">
        <v>1</v>
      </c>
      <c r="F53" s="23" t="s">
        <v>0</v>
      </c>
      <c r="G53" s="23">
        <v>1</v>
      </c>
      <c r="H53" s="32"/>
    </row>
    <row r="54" spans="1:8" ht="23.25" customHeight="1" thickBot="1">
      <c r="A54" s="124" t="s">
        <v>35</v>
      </c>
      <c r="B54" s="125"/>
      <c r="C54" s="125"/>
      <c r="D54" s="125"/>
      <c r="E54" s="125"/>
      <c r="F54" s="125"/>
      <c r="G54" s="125"/>
      <c r="H54" s="125"/>
    </row>
    <row r="55" spans="1:8" ht="15.75" customHeight="1">
      <c r="A55" s="126" t="s">
        <v>17</v>
      </c>
      <c r="B55" s="127"/>
      <c r="C55" s="127"/>
      <c r="D55" s="127"/>
      <c r="E55" s="127"/>
      <c r="F55" s="127"/>
      <c r="G55" s="127"/>
      <c r="H55" s="128"/>
    </row>
    <row r="56" spans="1:8" ht="15" customHeight="1">
      <c r="A56" s="121" t="s">
        <v>231</v>
      </c>
      <c r="B56" s="122"/>
      <c r="C56" s="122"/>
      <c r="D56" s="122"/>
      <c r="E56" s="122"/>
      <c r="F56" s="122"/>
      <c r="G56" s="122"/>
      <c r="H56" s="123"/>
    </row>
    <row r="57" spans="1:8" ht="15" customHeight="1">
      <c r="A57" s="121" t="s">
        <v>221</v>
      </c>
      <c r="B57" s="122"/>
      <c r="C57" s="122"/>
      <c r="D57" s="122"/>
      <c r="E57" s="122"/>
      <c r="F57" s="122"/>
      <c r="G57" s="122"/>
      <c r="H57" s="123"/>
    </row>
    <row r="58" spans="1:8" ht="15" customHeight="1">
      <c r="A58" s="121" t="s">
        <v>16</v>
      </c>
      <c r="B58" s="122"/>
      <c r="C58" s="122"/>
      <c r="D58" s="122"/>
      <c r="E58" s="122"/>
      <c r="F58" s="122"/>
      <c r="G58" s="122"/>
      <c r="H58" s="123"/>
    </row>
    <row r="59" spans="1:8" ht="15" customHeight="1">
      <c r="A59" s="121" t="s">
        <v>217</v>
      </c>
      <c r="B59" s="122"/>
      <c r="C59" s="122"/>
      <c r="D59" s="122"/>
      <c r="E59" s="122"/>
      <c r="F59" s="122"/>
      <c r="G59" s="122"/>
      <c r="H59" s="123"/>
    </row>
    <row r="60" spans="1:8" ht="15" customHeight="1">
      <c r="A60" s="121" t="s">
        <v>206</v>
      </c>
      <c r="B60" s="122"/>
      <c r="C60" s="122"/>
      <c r="D60" s="122"/>
      <c r="E60" s="122"/>
      <c r="F60" s="122"/>
      <c r="G60" s="122"/>
      <c r="H60" s="123"/>
    </row>
    <row r="61" spans="1:8" ht="15" customHeight="1">
      <c r="A61" s="121" t="s">
        <v>224</v>
      </c>
      <c r="B61" s="122"/>
      <c r="C61" s="122"/>
      <c r="D61" s="122"/>
      <c r="E61" s="122"/>
      <c r="F61" s="122"/>
      <c r="G61" s="122"/>
      <c r="H61" s="123"/>
    </row>
    <row r="62" spans="1:8" ht="15" customHeight="1">
      <c r="A62" s="109" t="s">
        <v>30</v>
      </c>
      <c r="B62" s="110"/>
      <c r="C62" s="110"/>
      <c r="D62" s="110"/>
      <c r="E62" s="110"/>
      <c r="F62" s="110"/>
      <c r="G62" s="110"/>
      <c r="H62" s="111"/>
    </row>
    <row r="63" spans="1:8" ht="15.75" customHeight="1" thickBot="1">
      <c r="A63" s="112" t="s">
        <v>31</v>
      </c>
      <c r="B63" s="113"/>
      <c r="C63" s="113"/>
      <c r="D63" s="113"/>
      <c r="E63" s="113"/>
      <c r="F63" s="113"/>
      <c r="G63" s="113"/>
      <c r="H63" s="114"/>
    </row>
    <row r="64" spans="1:8" ht="60">
      <c r="A64" s="8" t="s">
        <v>11</v>
      </c>
      <c r="B64" s="7" t="s">
        <v>10</v>
      </c>
      <c r="C64" s="9" t="s">
        <v>9</v>
      </c>
      <c r="D64" s="13" t="s">
        <v>8</v>
      </c>
      <c r="E64" s="13" t="s">
        <v>7</v>
      </c>
      <c r="F64" s="13" t="s">
        <v>6</v>
      </c>
      <c r="G64" s="13" t="s">
        <v>5</v>
      </c>
      <c r="H64" s="7" t="s">
        <v>21</v>
      </c>
    </row>
    <row r="65" spans="1:8" ht="45">
      <c r="A65" s="81">
        <v>1</v>
      </c>
      <c r="B65" s="80" t="s">
        <v>75</v>
      </c>
      <c r="C65" s="80" t="s">
        <v>76</v>
      </c>
      <c r="D65" s="81" t="s">
        <v>14</v>
      </c>
      <c r="E65" s="81">
        <v>2</v>
      </c>
      <c r="F65" s="81" t="s">
        <v>0</v>
      </c>
      <c r="G65" s="81">
        <f>E65</f>
        <v>2</v>
      </c>
      <c r="H65" s="82"/>
    </row>
    <row r="66" spans="1:8" ht="60">
      <c r="A66" s="81">
        <v>2</v>
      </c>
      <c r="B66" s="35" t="s">
        <v>232</v>
      </c>
      <c r="C66" s="35" t="s">
        <v>233</v>
      </c>
      <c r="D66" s="23" t="s">
        <v>14</v>
      </c>
      <c r="E66" s="102">
        <v>1</v>
      </c>
      <c r="F66" s="102" t="s">
        <v>0</v>
      </c>
      <c r="G66" s="102">
        <v>1</v>
      </c>
      <c r="H66" s="100"/>
    </row>
    <row r="67" spans="1:8" ht="15" customHeight="1">
      <c r="A67" s="81">
        <v>3</v>
      </c>
      <c r="B67" s="80" t="s">
        <v>77</v>
      </c>
      <c r="C67" s="35" t="s">
        <v>234</v>
      </c>
      <c r="D67" s="81" t="s">
        <v>14</v>
      </c>
      <c r="E67" s="81">
        <v>3</v>
      </c>
      <c r="F67" s="81" t="s">
        <v>0</v>
      </c>
      <c r="G67" s="81">
        <v>3</v>
      </c>
      <c r="H67" s="82"/>
    </row>
    <row r="68" spans="1:8" ht="48.75" customHeight="1">
      <c r="A68" s="81">
        <v>4</v>
      </c>
      <c r="B68" s="83" t="s">
        <v>29</v>
      </c>
      <c r="C68" s="35" t="s">
        <v>235</v>
      </c>
      <c r="D68" s="81" t="s">
        <v>14</v>
      </c>
      <c r="E68" s="81">
        <v>1</v>
      </c>
      <c r="F68" s="81" t="s">
        <v>0</v>
      </c>
      <c r="G68" s="81">
        <v>1</v>
      </c>
      <c r="H68" s="82"/>
    </row>
    <row r="69" spans="1:8" ht="70.5" customHeight="1">
      <c r="A69" s="81">
        <v>5</v>
      </c>
      <c r="B69" s="83" t="s">
        <v>78</v>
      </c>
      <c r="C69" s="80" t="s">
        <v>236</v>
      </c>
      <c r="D69" s="81" t="s">
        <v>14</v>
      </c>
      <c r="E69" s="81">
        <v>2</v>
      </c>
      <c r="F69" s="81" t="s">
        <v>0</v>
      </c>
      <c r="G69" s="81">
        <v>2</v>
      </c>
      <c r="H69" s="82"/>
    </row>
    <row r="70" spans="1:8" ht="15" customHeight="1">
      <c r="A70" s="81">
        <v>6</v>
      </c>
      <c r="B70" s="83" t="s">
        <v>79</v>
      </c>
      <c r="C70" s="80" t="s">
        <v>239</v>
      </c>
      <c r="D70" s="81" t="s">
        <v>14</v>
      </c>
      <c r="E70" s="81">
        <v>1</v>
      </c>
      <c r="F70" s="81" t="s">
        <v>0</v>
      </c>
      <c r="G70" s="81">
        <f>E70</f>
        <v>1</v>
      </c>
      <c r="H70" s="82"/>
    </row>
    <row r="71" spans="1:8" ht="73.5" customHeight="1">
      <c r="A71" s="81">
        <v>7</v>
      </c>
      <c r="B71" s="103" t="s">
        <v>237</v>
      </c>
      <c r="C71" s="35" t="s">
        <v>225</v>
      </c>
      <c r="D71" s="14" t="s">
        <v>13</v>
      </c>
      <c r="E71" s="14">
        <v>1</v>
      </c>
      <c r="F71" s="14" t="s">
        <v>18</v>
      </c>
      <c r="G71" s="37">
        <v>7</v>
      </c>
      <c r="H71" s="29"/>
    </row>
    <row r="72" spans="1:8" ht="15" customHeight="1">
      <c r="A72" s="81">
        <v>8</v>
      </c>
      <c r="B72" s="103" t="s">
        <v>238</v>
      </c>
      <c r="C72" s="35" t="s">
        <v>67</v>
      </c>
      <c r="D72" s="81" t="s">
        <v>13</v>
      </c>
      <c r="E72" s="81">
        <v>1</v>
      </c>
      <c r="F72" s="81" t="s">
        <v>0</v>
      </c>
      <c r="G72" s="81">
        <v>12</v>
      </c>
      <c r="H72" s="82"/>
    </row>
    <row r="73" spans="1:8" ht="15" customHeight="1">
      <c r="A73" s="81">
        <v>9</v>
      </c>
      <c r="B73" s="83" t="s">
        <v>80</v>
      </c>
      <c r="C73" s="80" t="s">
        <v>81</v>
      </c>
      <c r="D73" s="81" t="s">
        <v>13</v>
      </c>
      <c r="E73" s="81">
        <v>1</v>
      </c>
      <c r="F73" s="81" t="s">
        <v>0</v>
      </c>
      <c r="G73" s="81">
        <v>1</v>
      </c>
      <c r="H73" s="82"/>
    </row>
    <row r="74" spans="1:8" ht="89.25" customHeight="1">
      <c r="A74" s="81">
        <v>10</v>
      </c>
      <c r="B74" s="82" t="s">
        <v>32</v>
      </c>
      <c r="C74" s="79" t="s">
        <v>241</v>
      </c>
      <c r="D74" s="81" t="s">
        <v>13</v>
      </c>
      <c r="E74" s="81">
        <v>1</v>
      </c>
      <c r="F74" s="81" t="s">
        <v>0</v>
      </c>
      <c r="G74" s="81">
        <v>1</v>
      </c>
      <c r="H74" s="82"/>
    </row>
    <row r="75" spans="1:8" ht="76.5" customHeight="1">
      <c r="A75" s="81">
        <v>11</v>
      </c>
      <c r="B75" s="93" t="s">
        <v>71</v>
      </c>
      <c r="C75" s="93" t="s">
        <v>203</v>
      </c>
      <c r="D75" s="94" t="s">
        <v>13</v>
      </c>
      <c r="E75" s="94">
        <v>0</v>
      </c>
      <c r="F75" s="94" t="s">
        <v>0</v>
      </c>
      <c r="G75" s="95">
        <v>0</v>
      </c>
      <c r="H75" s="99" t="s">
        <v>240</v>
      </c>
    </row>
    <row r="76" spans="1:8">
      <c r="A76" s="81">
        <v>12</v>
      </c>
      <c r="B76" s="28" t="s">
        <v>200</v>
      </c>
      <c r="C76" s="28" t="s">
        <v>201</v>
      </c>
      <c r="D76" s="14" t="s">
        <v>13</v>
      </c>
      <c r="E76" s="14">
        <v>1</v>
      </c>
      <c r="F76" s="14" t="s">
        <v>0</v>
      </c>
      <c r="G76" s="37">
        <v>1</v>
      </c>
      <c r="H76" s="30"/>
    </row>
    <row r="77" spans="1:8">
      <c r="A77" s="81">
        <v>13</v>
      </c>
      <c r="B77" s="28" t="s">
        <v>23</v>
      </c>
      <c r="C77" s="28" t="s">
        <v>72</v>
      </c>
      <c r="D77" s="23"/>
      <c r="E77" s="23">
        <v>1</v>
      </c>
      <c r="F77" s="14" t="s">
        <v>0</v>
      </c>
      <c r="G77" s="23">
        <v>1</v>
      </c>
      <c r="H77" s="29"/>
    </row>
    <row r="78" spans="1:8">
      <c r="A78" s="119" t="s">
        <v>12</v>
      </c>
      <c r="B78" s="120"/>
      <c r="C78" s="120"/>
      <c r="D78" s="120"/>
      <c r="E78" s="120"/>
      <c r="F78" s="120"/>
      <c r="G78" s="120"/>
      <c r="H78" s="120"/>
    </row>
    <row r="79" spans="1:8" ht="60">
      <c r="A79" s="79" t="s">
        <v>11</v>
      </c>
      <c r="B79" s="81" t="s">
        <v>10</v>
      </c>
      <c r="C79" s="81" t="s">
        <v>9</v>
      </c>
      <c r="D79" s="81" t="s">
        <v>8</v>
      </c>
      <c r="E79" s="81" t="s">
        <v>7</v>
      </c>
      <c r="F79" s="81" t="s">
        <v>6</v>
      </c>
      <c r="G79" s="81" t="s">
        <v>5</v>
      </c>
      <c r="H79" s="81" t="s">
        <v>21</v>
      </c>
    </row>
    <row r="80" spans="1:8">
      <c r="A80" s="81">
        <v>14</v>
      </c>
      <c r="B80" s="82" t="s">
        <v>3</v>
      </c>
      <c r="C80" s="84" t="s">
        <v>73</v>
      </c>
      <c r="D80" s="81" t="s">
        <v>1</v>
      </c>
      <c r="E80" s="81">
        <v>1</v>
      </c>
      <c r="F80" s="81" t="s">
        <v>0</v>
      </c>
      <c r="G80" s="81">
        <f>E80</f>
        <v>1</v>
      </c>
      <c r="H80" s="82"/>
    </row>
    <row r="81" spans="1:8" ht="60">
      <c r="A81" s="25">
        <v>15</v>
      </c>
      <c r="B81" s="84" t="s">
        <v>100</v>
      </c>
      <c r="C81" s="84" t="s">
        <v>101</v>
      </c>
      <c r="D81" s="86" t="s">
        <v>1</v>
      </c>
      <c r="E81" s="96">
        <v>1</v>
      </c>
      <c r="F81" s="96" t="s">
        <v>0</v>
      </c>
      <c r="G81" s="97">
        <v>1</v>
      </c>
      <c r="H81" s="42"/>
    </row>
    <row r="82" spans="1:8" ht="30">
      <c r="A82" s="81">
        <v>16</v>
      </c>
      <c r="B82" s="82" t="s">
        <v>98</v>
      </c>
      <c r="C82" s="82" t="s">
        <v>205</v>
      </c>
      <c r="D82" s="81" t="s">
        <v>1</v>
      </c>
      <c r="E82" s="81">
        <v>1</v>
      </c>
      <c r="F82" s="81" t="s">
        <v>0</v>
      </c>
      <c r="G82" s="81">
        <v>1</v>
      </c>
      <c r="H82" s="32"/>
    </row>
    <row r="83" spans="1:8" ht="26.25" customHeight="1">
      <c r="A83" s="117" t="s">
        <v>82</v>
      </c>
      <c r="B83" s="118"/>
      <c r="C83" s="118"/>
      <c r="D83" s="118"/>
      <c r="E83" s="118"/>
      <c r="F83" s="118"/>
      <c r="G83" s="118"/>
      <c r="H83" s="118"/>
    </row>
    <row r="84" spans="1:8" ht="60">
      <c r="A84" s="79" t="s">
        <v>11</v>
      </c>
      <c r="B84" s="81" t="s">
        <v>10</v>
      </c>
      <c r="C84" s="81" t="s">
        <v>9</v>
      </c>
      <c r="D84" s="81" t="s">
        <v>8</v>
      </c>
      <c r="E84" s="81" t="s">
        <v>7</v>
      </c>
      <c r="F84" s="81" t="s">
        <v>6</v>
      </c>
      <c r="G84" s="81" t="s">
        <v>5</v>
      </c>
      <c r="H84" s="81" t="s">
        <v>21</v>
      </c>
    </row>
    <row r="85" spans="1:8" ht="63.75" customHeight="1">
      <c r="A85" s="85">
        <v>1</v>
      </c>
      <c r="B85" s="24" t="s">
        <v>237</v>
      </c>
      <c r="C85" s="24" t="s">
        <v>225</v>
      </c>
      <c r="D85" s="25" t="s">
        <v>64</v>
      </c>
      <c r="E85" s="26" t="s">
        <v>83</v>
      </c>
      <c r="F85" s="26" t="s">
        <v>0</v>
      </c>
      <c r="G85" s="26">
        <v>6</v>
      </c>
      <c r="H85" s="27"/>
    </row>
    <row r="86" spans="1:8" ht="33" customHeight="1">
      <c r="A86" s="85">
        <v>2</v>
      </c>
      <c r="B86" s="24" t="s">
        <v>238</v>
      </c>
      <c r="C86" s="24" t="s">
        <v>67</v>
      </c>
      <c r="D86" s="25" t="s">
        <v>64</v>
      </c>
      <c r="E86" s="26" t="s">
        <v>83</v>
      </c>
      <c r="F86" s="26" t="s">
        <v>0</v>
      </c>
      <c r="G86" s="26">
        <v>12</v>
      </c>
      <c r="H86" s="104"/>
    </row>
    <row r="87" spans="1:8">
      <c r="A87" s="85">
        <v>3</v>
      </c>
      <c r="B87" s="24" t="s">
        <v>84</v>
      </c>
      <c r="C87" s="24" t="s">
        <v>85</v>
      </c>
      <c r="D87" s="25" t="s">
        <v>57</v>
      </c>
      <c r="E87" s="26" t="s">
        <v>83</v>
      </c>
      <c r="F87" s="26" t="s">
        <v>0</v>
      </c>
      <c r="G87" s="26">
        <v>1</v>
      </c>
      <c r="H87" s="105"/>
    </row>
    <row r="88" spans="1:8">
      <c r="A88" s="85">
        <v>4</v>
      </c>
      <c r="B88" s="24" t="s">
        <v>86</v>
      </c>
      <c r="C88" s="24" t="s">
        <v>87</v>
      </c>
      <c r="D88" s="25" t="s">
        <v>57</v>
      </c>
      <c r="E88" s="26" t="s">
        <v>83</v>
      </c>
      <c r="F88" s="26" t="s">
        <v>0</v>
      </c>
      <c r="G88" s="26">
        <v>1</v>
      </c>
      <c r="H88" s="105"/>
    </row>
    <row r="89" spans="1:8">
      <c r="A89" s="85">
        <v>5</v>
      </c>
      <c r="B89" s="93" t="s">
        <v>200</v>
      </c>
      <c r="C89" s="93" t="s">
        <v>201</v>
      </c>
      <c r="D89" s="94" t="s">
        <v>13</v>
      </c>
      <c r="E89" s="94">
        <v>1</v>
      </c>
      <c r="F89" s="94" t="s">
        <v>0</v>
      </c>
      <c r="G89" s="95">
        <v>1</v>
      </c>
      <c r="H89" s="87"/>
    </row>
    <row r="90" spans="1:8">
      <c r="A90" s="115" t="s">
        <v>12</v>
      </c>
      <c r="B90" s="116"/>
      <c r="C90" s="116"/>
      <c r="D90" s="116"/>
      <c r="E90" s="116"/>
      <c r="F90" s="116"/>
      <c r="G90" s="116"/>
      <c r="H90" s="116"/>
    </row>
    <row r="91" spans="1:8" ht="15" customHeight="1">
      <c r="A91" s="31" t="s">
        <v>11</v>
      </c>
      <c r="B91" s="23" t="s">
        <v>10</v>
      </c>
      <c r="C91" s="23" t="s">
        <v>9</v>
      </c>
      <c r="D91" s="23" t="s">
        <v>8</v>
      </c>
      <c r="E91" s="23" t="s">
        <v>7</v>
      </c>
      <c r="F91" s="23" t="s">
        <v>6</v>
      </c>
      <c r="G91" s="23" t="s">
        <v>5</v>
      </c>
      <c r="H91" s="23" t="s">
        <v>21</v>
      </c>
    </row>
    <row r="92" spans="1:8" ht="66.75" customHeight="1">
      <c r="A92" s="23">
        <v>6</v>
      </c>
      <c r="B92" s="32" t="s">
        <v>2</v>
      </c>
      <c r="C92" s="34"/>
      <c r="D92" s="23" t="s">
        <v>1</v>
      </c>
      <c r="E92" s="23">
        <v>1</v>
      </c>
      <c r="F92" s="23" t="s">
        <v>0</v>
      </c>
      <c r="G92" s="23">
        <v>1</v>
      </c>
      <c r="H92" s="32" t="s">
        <v>74</v>
      </c>
    </row>
    <row r="93" spans="1:8" ht="15" customHeight="1">
      <c r="A93" s="115" t="s">
        <v>88</v>
      </c>
      <c r="B93" s="116"/>
      <c r="C93" s="116"/>
      <c r="D93" s="116"/>
      <c r="E93" s="116"/>
      <c r="F93" s="116"/>
      <c r="G93" s="116"/>
      <c r="H93" s="116"/>
    </row>
  </sheetData>
  <mergeCells count="63">
    <mergeCell ref="A38:H38"/>
    <mergeCell ref="A21:H21"/>
    <mergeCell ref="A22:H22"/>
    <mergeCell ref="A10:B10"/>
    <mergeCell ref="C10:D10"/>
    <mergeCell ref="E10:F10"/>
    <mergeCell ref="G10:H10"/>
    <mergeCell ref="A16:H16"/>
    <mergeCell ref="A15:B15"/>
    <mergeCell ref="C15:H15"/>
    <mergeCell ref="C13:H13"/>
    <mergeCell ref="A13:B13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7:B7"/>
    <mergeCell ref="C7:H7"/>
    <mergeCell ref="A8:C8"/>
    <mergeCell ref="D8:H8"/>
    <mergeCell ref="A35:H35"/>
    <mergeCell ref="A36:H36"/>
    <mergeCell ref="A37:H37"/>
    <mergeCell ref="A20:H20"/>
    <mergeCell ref="A14:B14"/>
    <mergeCell ref="C14:H14"/>
    <mergeCell ref="A23:H23"/>
    <mergeCell ref="A24:H24"/>
    <mergeCell ref="A25:H25"/>
    <mergeCell ref="A33:H33"/>
    <mergeCell ref="A34:H34"/>
    <mergeCell ref="A17:H17"/>
    <mergeCell ref="A18:H18"/>
    <mergeCell ref="A19:H19"/>
    <mergeCell ref="A61:H61"/>
    <mergeCell ref="A39:H39"/>
    <mergeCell ref="A40:H40"/>
    <mergeCell ref="A41:H41"/>
    <mergeCell ref="A42:H42"/>
    <mergeCell ref="A54:H54"/>
    <mergeCell ref="A55:H55"/>
    <mergeCell ref="A56:H56"/>
    <mergeCell ref="A57:H57"/>
    <mergeCell ref="A58:H58"/>
    <mergeCell ref="A59:H59"/>
    <mergeCell ref="A60:H60"/>
    <mergeCell ref="A50:H50"/>
    <mergeCell ref="A62:H62"/>
    <mergeCell ref="A63:H63"/>
    <mergeCell ref="A90:H90"/>
    <mergeCell ref="A83:H83"/>
    <mergeCell ref="A93:H93"/>
    <mergeCell ref="A78:H7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5"/>
  <sheetViews>
    <sheetView topLeftCell="A73" zoomScaleNormal="100" workbookViewId="0">
      <selection activeCell="D43" sqref="D43"/>
    </sheetView>
  </sheetViews>
  <sheetFormatPr defaultColWidth="14.42578125" defaultRowHeight="15"/>
  <cols>
    <col min="1" max="1" width="5.140625" style="18" customWidth="1"/>
    <col min="2" max="2" width="52" style="18" customWidth="1"/>
    <col min="3" max="3" width="27.42578125" style="18" customWidth="1"/>
    <col min="4" max="4" width="22" style="18" customWidth="1"/>
    <col min="5" max="5" width="15.42578125" style="18" customWidth="1"/>
    <col min="6" max="6" width="19.7109375" style="18" bestFit="1" customWidth="1"/>
    <col min="7" max="7" width="14.42578125" style="18" customWidth="1"/>
    <col min="8" max="8" width="25" style="18" bestFit="1" customWidth="1"/>
    <col min="9" max="11" width="8.7109375" style="1" customWidth="1"/>
    <col min="12" max="16384" width="14.42578125" style="1"/>
  </cols>
  <sheetData>
    <row r="1" spans="1:8">
      <c r="A1" s="136" t="s">
        <v>20</v>
      </c>
      <c r="B1" s="122"/>
      <c r="C1" s="122"/>
      <c r="D1" s="122"/>
      <c r="E1" s="122"/>
      <c r="F1" s="122"/>
      <c r="G1" s="122"/>
      <c r="H1" s="122"/>
    </row>
    <row r="2" spans="1:8" ht="20.25">
      <c r="A2" s="138" t="s">
        <v>51</v>
      </c>
      <c r="B2" s="138"/>
      <c r="C2" s="138"/>
      <c r="D2" s="138"/>
      <c r="E2" s="138"/>
      <c r="F2" s="138"/>
      <c r="G2" s="138"/>
      <c r="H2" s="138"/>
    </row>
    <row r="3" spans="1:8" ht="20.25">
      <c r="A3" s="139" t="str">
        <f>'Информация о Чемпионате'!B4</f>
        <v>Региональный этап Чемпионата по профессиональному мастерству "Профессионалы" в 2026 г</v>
      </c>
      <c r="B3" s="139"/>
      <c r="C3" s="139"/>
      <c r="D3" s="139"/>
      <c r="E3" s="139"/>
      <c r="F3" s="139"/>
      <c r="G3" s="139"/>
      <c r="H3" s="139"/>
    </row>
    <row r="4" spans="1:8" ht="20.25">
      <c r="A4" s="138" t="s">
        <v>52</v>
      </c>
      <c r="B4" s="138"/>
      <c r="C4" s="138"/>
      <c r="D4" s="138"/>
      <c r="E4" s="138"/>
      <c r="F4" s="138"/>
      <c r="G4" s="138"/>
      <c r="H4" s="138"/>
    </row>
    <row r="5" spans="1:8" ht="20.25">
      <c r="A5" s="137" t="str">
        <f>'Информация о Чемпионате'!B3</f>
        <v>Администрирование отеля (основная)</v>
      </c>
      <c r="B5" s="137"/>
      <c r="C5" s="137"/>
      <c r="D5" s="137"/>
      <c r="E5" s="137"/>
      <c r="F5" s="137"/>
      <c r="G5" s="137"/>
      <c r="H5" s="137"/>
    </row>
    <row r="6" spans="1:8">
      <c r="A6" s="131" t="s">
        <v>22</v>
      </c>
      <c r="B6" s="122"/>
      <c r="C6" s="122"/>
      <c r="D6" s="122"/>
      <c r="E6" s="122"/>
      <c r="F6" s="122"/>
      <c r="G6" s="122"/>
      <c r="H6" s="122"/>
    </row>
    <row r="7" spans="1:8" ht="15.75">
      <c r="A7" s="131" t="s">
        <v>47</v>
      </c>
      <c r="B7" s="131"/>
      <c r="C7" s="140" t="str">
        <f>'Информация о Чемпионате'!B5</f>
        <v>Алтайский край</v>
      </c>
      <c r="D7" s="140"/>
      <c r="E7" s="140"/>
      <c r="F7" s="140"/>
      <c r="G7" s="140"/>
      <c r="H7" s="140"/>
    </row>
    <row r="8" spans="1:8" ht="15.75">
      <c r="A8" s="131" t="s">
        <v>50</v>
      </c>
      <c r="B8" s="131"/>
      <c r="C8" s="131"/>
      <c r="D8" s="140" t="str">
        <f>'Информация о Чемпионате'!B6</f>
        <v>КГБПОУ "Алтайская академия гостеприимства"</v>
      </c>
      <c r="E8" s="140"/>
      <c r="F8" s="140"/>
      <c r="G8" s="140"/>
      <c r="H8" s="140"/>
    </row>
    <row r="9" spans="1:8" ht="15.75">
      <c r="A9" s="131" t="s">
        <v>44</v>
      </c>
      <c r="B9" s="131"/>
      <c r="C9" s="131" t="str">
        <f>'Информация о Чемпионате'!B7</f>
        <v>г. Барнаул, ул. Юрина, д. 170</v>
      </c>
      <c r="D9" s="131"/>
      <c r="E9" s="131"/>
      <c r="F9" s="131"/>
      <c r="G9" s="131"/>
      <c r="H9" s="131"/>
    </row>
    <row r="10" spans="1:8" ht="15.75">
      <c r="A10" s="131" t="s">
        <v>46</v>
      </c>
      <c r="B10" s="131"/>
      <c r="C10" s="131" t="str">
        <f>'Информация о Чемпионате'!B9</f>
        <v>Ракова Наталья Владимировна</v>
      </c>
      <c r="D10" s="131"/>
      <c r="E10" s="131" t="str">
        <f>'Информация о Чемпионате'!B10</f>
        <v>natabash@mail.ru</v>
      </c>
      <c r="F10" s="131"/>
      <c r="G10" s="131">
        <f>'Информация о Чемпионате'!B11</f>
        <v>89039106176</v>
      </c>
      <c r="H10" s="131"/>
    </row>
    <row r="11" spans="1:8" ht="15.95" customHeight="1">
      <c r="A11" s="152" t="s">
        <v>189</v>
      </c>
      <c r="B11" s="152"/>
      <c r="C11" s="131" t="str">
        <f>'Информация о Чемпионате'!B12</f>
        <v>Белоусов Николай Викторович</v>
      </c>
      <c r="D11" s="131"/>
      <c r="E11" s="131" t="str">
        <f>'Информация о Чемпионате'!B13</f>
        <v>Kkings@mail.ru</v>
      </c>
      <c r="F11" s="131"/>
      <c r="G11" s="131">
        <f>'Информация о Чемпионате'!B14</f>
        <v>89833959336</v>
      </c>
      <c r="H11" s="131"/>
    </row>
    <row r="12" spans="1:8" ht="15.95" customHeight="1">
      <c r="A12" s="152" t="s">
        <v>190</v>
      </c>
      <c r="B12" s="152"/>
      <c r="C12" s="131">
        <f>'Информация о Чемпионате'!B17</f>
        <v>9</v>
      </c>
      <c r="D12" s="131"/>
      <c r="E12" s="131"/>
      <c r="F12" s="131"/>
      <c r="G12" s="131"/>
      <c r="H12" s="131"/>
    </row>
    <row r="13" spans="1:8" ht="15.75">
      <c r="A13" s="131" t="s">
        <v>195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8" ht="15.75">
      <c r="A14" s="131" t="s">
        <v>36</v>
      </c>
      <c r="B14" s="131"/>
      <c r="C14" s="131" t="str">
        <f>'Информация о Чемпионате'!B16</f>
        <v xml:space="preserve">6 (5 в ВО +1 в FO)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D14" s="131"/>
      <c r="E14" s="131"/>
      <c r="F14" s="131"/>
      <c r="G14" s="131"/>
      <c r="H14" s="131"/>
    </row>
    <row r="15" spans="1:8" ht="15.75">
      <c r="A15" s="131" t="s">
        <v>45</v>
      </c>
      <c r="B15" s="131"/>
      <c r="C15" s="131" t="str">
        <f>'Информация о Чемпионате'!B8</f>
        <v>13 - 20 февраля 2026 года</v>
      </c>
      <c r="D15" s="131"/>
      <c r="E15" s="131"/>
      <c r="F15" s="131"/>
      <c r="G15" s="131"/>
      <c r="H15" s="131"/>
    </row>
    <row r="16" spans="1:8" ht="21" thickBot="1">
      <c r="A16" s="124" t="s">
        <v>24</v>
      </c>
      <c r="B16" s="125"/>
      <c r="C16" s="125"/>
      <c r="D16" s="125"/>
      <c r="E16" s="125"/>
      <c r="F16" s="125"/>
      <c r="G16" s="125"/>
      <c r="H16" s="125"/>
    </row>
    <row r="17" spans="1:8" ht="15" customHeight="1">
      <c r="A17" s="126" t="s">
        <v>17</v>
      </c>
      <c r="B17" s="127"/>
      <c r="C17" s="127"/>
      <c r="D17" s="127"/>
      <c r="E17" s="127"/>
      <c r="F17" s="127"/>
      <c r="G17" s="127"/>
      <c r="H17" s="128"/>
    </row>
    <row r="18" spans="1:8" ht="15" customHeight="1">
      <c r="A18" s="121" t="s">
        <v>243</v>
      </c>
      <c r="B18" s="122"/>
      <c r="C18" s="122"/>
      <c r="D18" s="122"/>
      <c r="E18" s="122"/>
      <c r="F18" s="122"/>
      <c r="G18" s="122"/>
      <c r="H18" s="123"/>
    </row>
    <row r="19" spans="1:8" ht="15" customHeight="1">
      <c r="A19" s="121" t="s">
        <v>221</v>
      </c>
      <c r="B19" s="122"/>
      <c r="C19" s="122"/>
      <c r="D19" s="122"/>
      <c r="E19" s="122"/>
      <c r="F19" s="122"/>
      <c r="G19" s="122"/>
      <c r="H19" s="123"/>
    </row>
    <row r="20" spans="1:8" ht="15" customHeight="1">
      <c r="A20" s="121" t="s">
        <v>16</v>
      </c>
      <c r="B20" s="122"/>
      <c r="C20" s="122"/>
      <c r="D20" s="122"/>
      <c r="E20" s="122"/>
      <c r="F20" s="122"/>
      <c r="G20" s="122"/>
      <c r="H20" s="123"/>
    </row>
    <row r="21" spans="1:8" ht="15" customHeight="1">
      <c r="A21" s="121" t="s">
        <v>244</v>
      </c>
      <c r="B21" s="122"/>
      <c r="C21" s="122"/>
      <c r="D21" s="122"/>
      <c r="E21" s="122"/>
      <c r="F21" s="122"/>
      <c r="G21" s="122"/>
      <c r="H21" s="123"/>
    </row>
    <row r="22" spans="1:8" ht="15" customHeight="1">
      <c r="A22" s="121" t="s">
        <v>206</v>
      </c>
      <c r="B22" s="122"/>
      <c r="C22" s="122"/>
      <c r="D22" s="122"/>
      <c r="E22" s="122"/>
      <c r="F22" s="122"/>
      <c r="G22" s="122"/>
      <c r="H22" s="123"/>
    </row>
    <row r="23" spans="1:8" ht="15" customHeight="1">
      <c r="A23" s="121" t="s">
        <v>245</v>
      </c>
      <c r="B23" s="122"/>
      <c r="C23" s="122"/>
      <c r="D23" s="122"/>
      <c r="E23" s="122"/>
      <c r="F23" s="122"/>
      <c r="G23" s="122"/>
      <c r="H23" s="123"/>
    </row>
    <row r="24" spans="1:8" ht="15" customHeight="1">
      <c r="A24" s="109" t="s">
        <v>30</v>
      </c>
      <c r="B24" s="110"/>
      <c r="C24" s="110"/>
      <c r="D24" s="110"/>
      <c r="E24" s="110"/>
      <c r="F24" s="110"/>
      <c r="G24" s="110"/>
      <c r="H24" s="111"/>
    </row>
    <row r="25" spans="1:8" ht="15.75" customHeight="1" thickBot="1">
      <c r="A25" s="112" t="s">
        <v>31</v>
      </c>
      <c r="B25" s="113"/>
      <c r="C25" s="113"/>
      <c r="D25" s="113"/>
      <c r="E25" s="113"/>
      <c r="F25" s="113"/>
      <c r="G25" s="113"/>
      <c r="H25" s="114"/>
    </row>
    <row r="26" spans="1:8" ht="60">
      <c r="A26" s="89" t="s">
        <v>11</v>
      </c>
      <c r="B26" s="89" t="s">
        <v>10</v>
      </c>
      <c r="C26" s="90" t="s">
        <v>9</v>
      </c>
      <c r="D26" s="89" t="s">
        <v>8</v>
      </c>
      <c r="E26" s="91" t="s">
        <v>7</v>
      </c>
      <c r="F26" s="89" t="s">
        <v>6</v>
      </c>
      <c r="G26" s="89" t="s">
        <v>5</v>
      </c>
      <c r="H26" s="89" t="s">
        <v>21</v>
      </c>
    </row>
    <row r="27" spans="1:8" ht="15.75">
      <c r="A27" s="144" t="s">
        <v>247</v>
      </c>
      <c r="B27" s="145"/>
      <c r="C27" s="145"/>
      <c r="D27" s="145"/>
      <c r="E27" s="145"/>
      <c r="F27" s="145"/>
      <c r="G27" s="145"/>
      <c r="H27" s="145"/>
    </row>
    <row r="28" spans="1:8" ht="90">
      <c r="A28" s="23">
        <v>1</v>
      </c>
      <c r="B28" s="35" t="s">
        <v>15</v>
      </c>
      <c r="C28" s="35" t="s">
        <v>246</v>
      </c>
      <c r="D28" s="23" t="s">
        <v>14</v>
      </c>
      <c r="E28" s="23">
        <v>1</v>
      </c>
      <c r="F28" s="23" t="s">
        <v>18</v>
      </c>
      <c r="G28" s="23">
        <v>5</v>
      </c>
      <c r="H28" s="29"/>
    </row>
    <row r="29" spans="1:8" ht="45">
      <c r="A29" s="23">
        <v>2</v>
      </c>
      <c r="B29" s="35" t="s">
        <v>77</v>
      </c>
      <c r="C29" s="35" t="s">
        <v>234</v>
      </c>
      <c r="D29" s="23" t="s">
        <v>14</v>
      </c>
      <c r="E29" s="23">
        <v>1</v>
      </c>
      <c r="F29" s="23" t="s">
        <v>18</v>
      </c>
      <c r="G29" s="23">
        <v>5</v>
      </c>
      <c r="H29" s="29"/>
    </row>
    <row r="30" spans="1:8" ht="138" customHeight="1">
      <c r="A30" s="23">
        <v>3</v>
      </c>
      <c r="B30" s="35" t="s">
        <v>89</v>
      </c>
      <c r="C30" s="35" t="s">
        <v>235</v>
      </c>
      <c r="D30" s="23" t="s">
        <v>14</v>
      </c>
      <c r="E30" s="23">
        <v>1</v>
      </c>
      <c r="F30" s="23" t="s">
        <v>18</v>
      </c>
      <c r="G30" s="23">
        <f>1*E30</f>
        <v>1</v>
      </c>
      <c r="H30" s="29"/>
    </row>
    <row r="31" spans="1:8">
      <c r="A31" s="23">
        <v>4</v>
      </c>
      <c r="B31" s="35" t="s">
        <v>79</v>
      </c>
      <c r="C31" s="35" t="s">
        <v>248</v>
      </c>
      <c r="D31" s="23" t="s">
        <v>19</v>
      </c>
      <c r="E31" s="23">
        <v>1</v>
      </c>
      <c r="F31" s="23" t="s">
        <v>0</v>
      </c>
      <c r="G31" s="23">
        <v>1</v>
      </c>
      <c r="H31" s="29"/>
    </row>
    <row r="32" spans="1:8" ht="45">
      <c r="A32" s="23">
        <v>5</v>
      </c>
      <c r="B32" s="35" t="s">
        <v>90</v>
      </c>
      <c r="C32" s="35" t="s">
        <v>91</v>
      </c>
      <c r="D32" s="23" t="s">
        <v>92</v>
      </c>
      <c r="E32" s="23">
        <v>1</v>
      </c>
      <c r="F32" s="23" t="s">
        <v>18</v>
      </c>
      <c r="G32" s="23">
        <f>1*E32</f>
        <v>1</v>
      </c>
      <c r="H32" s="29"/>
    </row>
    <row r="33" spans="1:8" ht="30">
      <c r="A33" s="23">
        <v>6</v>
      </c>
      <c r="B33" s="35" t="s">
        <v>93</v>
      </c>
      <c r="C33" s="35" t="s">
        <v>249</v>
      </c>
      <c r="D33" s="23" t="s">
        <v>94</v>
      </c>
      <c r="E33" s="23">
        <v>1</v>
      </c>
      <c r="F33" s="23" t="s">
        <v>18</v>
      </c>
      <c r="G33" s="23">
        <v>5</v>
      </c>
      <c r="H33" s="29"/>
    </row>
    <row r="34" spans="1:8" ht="45">
      <c r="A34" s="23">
        <v>7</v>
      </c>
      <c r="B34" s="35" t="s">
        <v>251</v>
      </c>
      <c r="C34" s="35" t="s">
        <v>225</v>
      </c>
      <c r="D34" s="25" t="s">
        <v>64</v>
      </c>
      <c r="E34" s="26">
        <v>1</v>
      </c>
      <c r="F34" s="23" t="s">
        <v>18</v>
      </c>
      <c r="G34" s="23">
        <v>6</v>
      </c>
      <c r="H34" s="29" t="s">
        <v>208</v>
      </c>
    </row>
    <row r="35" spans="1:8" ht="30">
      <c r="A35" s="23">
        <v>8</v>
      </c>
      <c r="B35" s="35" t="s">
        <v>66</v>
      </c>
      <c r="C35" s="106" t="s">
        <v>95</v>
      </c>
      <c r="D35" s="23" t="s">
        <v>13</v>
      </c>
      <c r="E35" s="23">
        <v>1</v>
      </c>
      <c r="F35" s="23" t="s">
        <v>18</v>
      </c>
      <c r="G35" s="23">
        <v>6</v>
      </c>
      <c r="H35" s="29" t="s">
        <v>196</v>
      </c>
    </row>
    <row r="36" spans="1:8" ht="45">
      <c r="A36" s="23">
        <v>9</v>
      </c>
      <c r="B36" s="35" t="s">
        <v>96</v>
      </c>
      <c r="C36" s="35" t="s">
        <v>97</v>
      </c>
      <c r="D36" s="23" t="s">
        <v>19</v>
      </c>
      <c r="E36" s="23">
        <v>0</v>
      </c>
      <c r="F36" s="23" t="s">
        <v>18</v>
      </c>
      <c r="G36" s="23">
        <v>0</v>
      </c>
      <c r="H36" s="101" t="s">
        <v>250</v>
      </c>
    </row>
    <row r="37" spans="1:8">
      <c r="A37" s="23">
        <v>10</v>
      </c>
      <c r="B37" s="35" t="s">
        <v>23</v>
      </c>
      <c r="C37" s="35" t="s">
        <v>72</v>
      </c>
      <c r="D37" s="23" t="s">
        <v>19</v>
      </c>
      <c r="E37" s="23">
        <v>1</v>
      </c>
      <c r="F37" s="23" t="s">
        <v>18</v>
      </c>
      <c r="G37" s="23">
        <v>1</v>
      </c>
      <c r="H37" s="29"/>
    </row>
    <row r="38" spans="1:8">
      <c r="A38" s="146" t="s">
        <v>12</v>
      </c>
      <c r="B38" s="147"/>
      <c r="C38" s="147"/>
      <c r="D38" s="147"/>
      <c r="E38" s="147"/>
      <c r="F38" s="147"/>
      <c r="G38" s="147"/>
      <c r="H38" s="147"/>
    </row>
    <row r="39" spans="1:8" ht="60">
      <c r="A39" s="31" t="s">
        <v>11</v>
      </c>
      <c r="B39" s="23" t="s">
        <v>10</v>
      </c>
      <c r="C39" s="23" t="s">
        <v>9</v>
      </c>
      <c r="D39" s="23" t="s">
        <v>8</v>
      </c>
      <c r="E39" s="23" t="s">
        <v>7</v>
      </c>
      <c r="F39" s="23" t="s">
        <v>6</v>
      </c>
      <c r="G39" s="23" t="s">
        <v>5</v>
      </c>
      <c r="H39" s="23" t="s">
        <v>21</v>
      </c>
    </row>
    <row r="40" spans="1:8" ht="30">
      <c r="A40" s="25">
        <v>11</v>
      </c>
      <c r="B40" s="39" t="s">
        <v>3</v>
      </c>
      <c r="C40" s="36" t="s">
        <v>73</v>
      </c>
      <c r="D40" s="25" t="s">
        <v>1</v>
      </c>
      <c r="E40" s="25">
        <v>1</v>
      </c>
      <c r="F40" s="25" t="s">
        <v>0</v>
      </c>
      <c r="G40" s="25">
        <f>E40</f>
        <v>1</v>
      </c>
      <c r="H40" s="39"/>
    </row>
    <row r="41" spans="1:8" ht="49.5" customHeight="1">
      <c r="A41" s="25">
        <v>12</v>
      </c>
      <c r="B41" s="39" t="s">
        <v>98</v>
      </c>
      <c r="C41" s="39" t="s">
        <v>99</v>
      </c>
      <c r="D41" s="25" t="s">
        <v>1</v>
      </c>
      <c r="E41" s="25">
        <v>1</v>
      </c>
      <c r="F41" s="25" t="s">
        <v>0</v>
      </c>
      <c r="G41" s="25">
        <f>E41</f>
        <v>1</v>
      </c>
      <c r="H41" s="32"/>
    </row>
    <row r="42" spans="1:8" ht="75">
      <c r="A42" s="25">
        <v>13</v>
      </c>
      <c r="B42" s="36" t="s">
        <v>100</v>
      </c>
      <c r="C42" s="36" t="s">
        <v>101</v>
      </c>
      <c r="D42" s="25" t="s">
        <v>1</v>
      </c>
      <c r="E42" s="40">
        <v>1</v>
      </c>
      <c r="F42" s="40" t="s">
        <v>0</v>
      </c>
      <c r="G42" s="41">
        <v>1</v>
      </c>
      <c r="H42" s="42"/>
    </row>
    <row r="43" spans="1:8" ht="45">
      <c r="A43" s="25">
        <v>14</v>
      </c>
      <c r="B43" s="39" t="s">
        <v>102</v>
      </c>
      <c r="C43" s="32"/>
      <c r="D43" s="25"/>
      <c r="E43" s="25">
        <v>1</v>
      </c>
      <c r="F43" s="25" t="s">
        <v>0</v>
      </c>
      <c r="G43" s="23" t="s">
        <v>103</v>
      </c>
      <c r="H43" s="38"/>
    </row>
    <row r="44" spans="1:8" ht="15.75">
      <c r="A44" s="148" t="s">
        <v>252</v>
      </c>
      <c r="B44" s="149"/>
      <c r="C44" s="149"/>
      <c r="D44" s="149"/>
      <c r="E44" s="149"/>
      <c r="F44" s="149"/>
      <c r="G44" s="149"/>
      <c r="H44" s="149"/>
    </row>
    <row r="45" spans="1:8" ht="90">
      <c r="A45" s="43">
        <v>1</v>
      </c>
      <c r="B45" s="36" t="s">
        <v>15</v>
      </c>
      <c r="C45" s="36" t="s">
        <v>246</v>
      </c>
      <c r="D45" s="23" t="s">
        <v>19</v>
      </c>
      <c r="E45" s="40" t="s">
        <v>0</v>
      </c>
      <c r="F45" s="40" t="s">
        <v>83</v>
      </c>
      <c r="G45" s="40">
        <v>1</v>
      </c>
      <c r="H45" s="42"/>
    </row>
    <row r="46" spans="1:8" ht="45">
      <c r="A46" s="43">
        <v>2</v>
      </c>
      <c r="B46" s="36" t="s">
        <v>77</v>
      </c>
      <c r="C46" s="36" t="s">
        <v>234</v>
      </c>
      <c r="D46" s="23" t="s">
        <v>19</v>
      </c>
      <c r="E46" s="40" t="s">
        <v>0</v>
      </c>
      <c r="F46" s="40" t="s">
        <v>83</v>
      </c>
      <c r="G46" s="40">
        <v>1</v>
      </c>
      <c r="H46" s="44"/>
    </row>
    <row r="47" spans="1:8" ht="90">
      <c r="A47" s="43">
        <v>3</v>
      </c>
      <c r="B47" s="36" t="s">
        <v>104</v>
      </c>
      <c r="C47" s="36" t="s">
        <v>253</v>
      </c>
      <c r="D47" s="23" t="s">
        <v>19</v>
      </c>
      <c r="E47" s="40" t="s">
        <v>0</v>
      </c>
      <c r="F47" s="40" t="s">
        <v>83</v>
      </c>
      <c r="G47" s="40">
        <v>1</v>
      </c>
      <c r="H47" s="42"/>
    </row>
    <row r="48" spans="1:8" ht="92.25" customHeight="1">
      <c r="A48" s="43">
        <v>4</v>
      </c>
      <c r="B48" s="36" t="s">
        <v>125</v>
      </c>
      <c r="C48" s="36" t="s">
        <v>254</v>
      </c>
      <c r="D48" s="23" t="s">
        <v>19</v>
      </c>
      <c r="E48" s="40" t="s">
        <v>0</v>
      </c>
      <c r="F48" s="40" t="s">
        <v>83</v>
      </c>
      <c r="G48" s="40">
        <v>1</v>
      </c>
      <c r="H48" s="42" t="s">
        <v>291</v>
      </c>
    </row>
    <row r="49" spans="1:8" ht="45">
      <c r="A49" s="43">
        <v>4</v>
      </c>
      <c r="B49" s="36" t="s">
        <v>29</v>
      </c>
      <c r="C49" s="36" t="s">
        <v>235</v>
      </c>
      <c r="D49" s="23" t="s">
        <v>19</v>
      </c>
      <c r="E49" s="40" t="s">
        <v>0</v>
      </c>
      <c r="F49" s="40" t="s">
        <v>83</v>
      </c>
      <c r="G49" s="40">
        <v>1</v>
      </c>
      <c r="H49" s="42"/>
    </row>
    <row r="50" spans="1:8" ht="45">
      <c r="A50" s="43">
        <v>5</v>
      </c>
      <c r="B50" s="36" t="s">
        <v>105</v>
      </c>
      <c r="C50" s="36" t="s">
        <v>255</v>
      </c>
      <c r="D50" s="23" t="s">
        <v>19</v>
      </c>
      <c r="E50" s="40" t="s">
        <v>0</v>
      </c>
      <c r="F50" s="40" t="s">
        <v>83</v>
      </c>
      <c r="G50" s="40">
        <v>1</v>
      </c>
      <c r="H50" s="42"/>
    </row>
    <row r="51" spans="1:8" ht="30">
      <c r="A51" s="43">
        <v>6</v>
      </c>
      <c r="B51" s="36" t="s">
        <v>106</v>
      </c>
      <c r="C51" s="36" t="s">
        <v>256</v>
      </c>
      <c r="D51" s="23" t="s">
        <v>19</v>
      </c>
      <c r="E51" s="40" t="s">
        <v>0</v>
      </c>
      <c r="F51" s="40" t="s">
        <v>83</v>
      </c>
      <c r="G51" s="40">
        <v>1</v>
      </c>
      <c r="H51" s="42"/>
    </row>
    <row r="52" spans="1:8" ht="75">
      <c r="A52" s="43">
        <v>7</v>
      </c>
      <c r="B52" s="36" t="s">
        <v>107</v>
      </c>
      <c r="C52" s="36" t="s">
        <v>257</v>
      </c>
      <c r="D52" s="23" t="s">
        <v>19</v>
      </c>
      <c r="E52" s="40" t="s">
        <v>0</v>
      </c>
      <c r="F52" s="40" t="s">
        <v>83</v>
      </c>
      <c r="G52" s="40">
        <v>1</v>
      </c>
      <c r="H52" s="42"/>
    </row>
    <row r="53" spans="1:8" ht="45">
      <c r="A53" s="43">
        <v>8</v>
      </c>
      <c r="B53" s="36" t="s">
        <v>108</v>
      </c>
      <c r="C53" s="36" t="s">
        <v>258</v>
      </c>
      <c r="D53" s="23" t="s">
        <v>19</v>
      </c>
      <c r="E53" s="40" t="s">
        <v>0</v>
      </c>
      <c r="F53" s="40" t="s">
        <v>83</v>
      </c>
      <c r="G53" s="40">
        <v>1</v>
      </c>
      <c r="H53" s="44"/>
    </row>
    <row r="54" spans="1:8">
      <c r="A54" s="43">
        <v>9</v>
      </c>
      <c r="B54" s="36" t="s">
        <v>109</v>
      </c>
      <c r="C54" s="36" t="s">
        <v>259</v>
      </c>
      <c r="D54" s="23" t="s">
        <v>19</v>
      </c>
      <c r="E54" s="40" t="s">
        <v>0</v>
      </c>
      <c r="F54" s="40" t="s">
        <v>83</v>
      </c>
      <c r="G54" s="40">
        <v>1</v>
      </c>
      <c r="H54" s="44"/>
    </row>
    <row r="55" spans="1:8">
      <c r="A55" s="43">
        <v>10</v>
      </c>
      <c r="B55" s="36" t="s">
        <v>79</v>
      </c>
      <c r="C55" s="36" t="s">
        <v>248</v>
      </c>
      <c r="D55" s="23" t="s">
        <v>19</v>
      </c>
      <c r="E55" s="40" t="s">
        <v>0</v>
      </c>
      <c r="F55" s="40" t="s">
        <v>83</v>
      </c>
      <c r="G55" s="40">
        <v>1</v>
      </c>
      <c r="H55" s="44"/>
    </row>
    <row r="56" spans="1:8" ht="30">
      <c r="A56" s="43">
        <v>11</v>
      </c>
      <c r="B56" s="36" t="s">
        <v>110</v>
      </c>
      <c r="C56" s="36" t="s">
        <v>260</v>
      </c>
      <c r="D56" s="23" t="s">
        <v>19</v>
      </c>
      <c r="E56" s="40" t="s">
        <v>0</v>
      </c>
      <c r="F56" s="40" t="s">
        <v>83</v>
      </c>
      <c r="G56" s="40">
        <v>1</v>
      </c>
      <c r="H56" s="44"/>
    </row>
    <row r="57" spans="1:8">
      <c r="A57" s="43">
        <v>12</v>
      </c>
      <c r="B57" s="88" t="s">
        <v>111</v>
      </c>
      <c r="C57" s="45" t="s">
        <v>112</v>
      </c>
      <c r="D57" s="23" t="s">
        <v>19</v>
      </c>
      <c r="E57" s="40" t="s">
        <v>0</v>
      </c>
      <c r="F57" s="40" t="s">
        <v>83</v>
      </c>
      <c r="G57" s="40">
        <v>0</v>
      </c>
      <c r="H57" s="44"/>
    </row>
    <row r="58" spans="1:8">
      <c r="A58" s="43">
        <v>13</v>
      </c>
      <c r="B58" s="88" t="s">
        <v>113</v>
      </c>
      <c r="C58" s="45" t="s">
        <v>114</v>
      </c>
      <c r="D58" s="23" t="s">
        <v>19</v>
      </c>
      <c r="E58" s="40" t="s">
        <v>0</v>
      </c>
      <c r="F58" s="40" t="s">
        <v>83</v>
      </c>
      <c r="G58" s="40">
        <v>0</v>
      </c>
      <c r="H58" s="44"/>
    </row>
    <row r="59" spans="1:8" ht="30">
      <c r="A59" s="43">
        <v>14</v>
      </c>
      <c r="B59" s="36" t="s">
        <v>115</v>
      </c>
      <c r="C59" s="36" t="s">
        <v>116</v>
      </c>
      <c r="D59" s="23" t="s">
        <v>19</v>
      </c>
      <c r="E59" s="40" t="s">
        <v>0</v>
      </c>
      <c r="F59" s="40" t="s">
        <v>83</v>
      </c>
      <c r="G59" s="40">
        <v>1</v>
      </c>
      <c r="H59" s="42"/>
    </row>
    <row r="60" spans="1:8" ht="30">
      <c r="A60" s="43">
        <v>15</v>
      </c>
      <c r="B60" s="36" t="s">
        <v>117</v>
      </c>
      <c r="C60" s="36" t="s">
        <v>261</v>
      </c>
      <c r="D60" s="23" t="s">
        <v>19</v>
      </c>
      <c r="E60" s="40" t="s">
        <v>0</v>
      </c>
      <c r="F60" s="40" t="s">
        <v>83</v>
      </c>
      <c r="G60" s="40">
        <v>1</v>
      </c>
      <c r="H60" s="42"/>
    </row>
    <row r="61" spans="1:8" ht="30">
      <c r="A61" s="43">
        <v>16</v>
      </c>
      <c r="B61" s="36" t="s">
        <v>118</v>
      </c>
      <c r="C61" s="36" t="s">
        <v>119</v>
      </c>
      <c r="D61" s="23" t="s">
        <v>19</v>
      </c>
      <c r="E61" s="40" t="s">
        <v>0</v>
      </c>
      <c r="F61" s="40" t="s">
        <v>83</v>
      </c>
      <c r="G61" s="40">
        <v>1</v>
      </c>
      <c r="H61" s="44"/>
    </row>
    <row r="62" spans="1:8" ht="45">
      <c r="A62" s="43">
        <v>17</v>
      </c>
      <c r="B62" s="36" t="s">
        <v>90</v>
      </c>
      <c r="C62" s="36" t="s">
        <v>120</v>
      </c>
      <c r="D62" s="23" t="s">
        <v>19</v>
      </c>
      <c r="E62" s="40" t="s">
        <v>0</v>
      </c>
      <c r="F62" s="40" t="s">
        <v>83</v>
      </c>
      <c r="G62" s="40">
        <v>1</v>
      </c>
      <c r="H62" s="42"/>
    </row>
    <row r="63" spans="1:8">
      <c r="A63" s="43">
        <v>18</v>
      </c>
      <c r="B63" s="36" t="s">
        <v>121</v>
      </c>
      <c r="C63" s="36" t="s">
        <v>122</v>
      </c>
      <c r="D63" s="23" t="s">
        <v>19</v>
      </c>
      <c r="E63" s="40" t="s">
        <v>0</v>
      </c>
      <c r="F63" s="40" t="s">
        <v>83</v>
      </c>
      <c r="G63" s="40">
        <v>10</v>
      </c>
      <c r="H63" s="44"/>
    </row>
    <row r="64" spans="1:8" ht="30">
      <c r="A64" s="43">
        <v>19</v>
      </c>
      <c r="B64" s="36" t="s">
        <v>123</v>
      </c>
      <c r="C64" s="36" t="s">
        <v>124</v>
      </c>
      <c r="D64" s="23" t="s">
        <v>19</v>
      </c>
      <c r="E64" s="40" t="s">
        <v>0</v>
      </c>
      <c r="F64" s="40" t="s">
        <v>83</v>
      </c>
      <c r="G64" s="40">
        <v>50</v>
      </c>
      <c r="H64" s="44"/>
    </row>
    <row r="65" spans="1:8" ht="45">
      <c r="A65" s="43">
        <v>20</v>
      </c>
      <c r="B65" s="36" t="s">
        <v>126</v>
      </c>
      <c r="C65" s="36" t="s">
        <v>262</v>
      </c>
      <c r="D65" s="23" t="s">
        <v>19</v>
      </c>
      <c r="E65" s="40" t="s">
        <v>0</v>
      </c>
      <c r="F65" s="40" t="s">
        <v>83</v>
      </c>
      <c r="G65" s="40">
        <v>1</v>
      </c>
      <c r="H65" s="42"/>
    </row>
    <row r="66" spans="1:8" ht="97.5" customHeight="1">
      <c r="A66" s="43">
        <v>21</v>
      </c>
      <c r="B66" s="36" t="s">
        <v>127</v>
      </c>
      <c r="C66" s="36" t="s">
        <v>263</v>
      </c>
      <c r="D66" s="23" t="s">
        <v>13</v>
      </c>
      <c r="E66" s="40" t="s">
        <v>0</v>
      </c>
      <c r="F66" s="40" t="s">
        <v>83</v>
      </c>
      <c r="G66" s="40">
        <v>2</v>
      </c>
      <c r="H66" s="42"/>
    </row>
    <row r="67" spans="1:8" ht="87" customHeight="1">
      <c r="A67" s="43">
        <v>22</v>
      </c>
      <c r="B67" s="36" t="s">
        <v>128</v>
      </c>
      <c r="C67" s="36" t="s">
        <v>264</v>
      </c>
      <c r="D67" s="23" t="s">
        <v>13</v>
      </c>
      <c r="E67" s="40" t="s">
        <v>0</v>
      </c>
      <c r="F67" s="40" t="s">
        <v>83</v>
      </c>
      <c r="G67" s="40">
        <v>1</v>
      </c>
      <c r="H67" s="42"/>
    </row>
    <row r="68" spans="1:8" ht="93.75" customHeight="1">
      <c r="A68" s="43">
        <v>23</v>
      </c>
      <c r="B68" s="36" t="s">
        <v>129</v>
      </c>
      <c r="C68" s="36" t="s">
        <v>130</v>
      </c>
      <c r="D68" s="23" t="s">
        <v>19</v>
      </c>
      <c r="E68" s="40" t="s">
        <v>0</v>
      </c>
      <c r="F68" s="40" t="s">
        <v>83</v>
      </c>
      <c r="G68" s="40">
        <v>1</v>
      </c>
      <c r="H68" s="42"/>
    </row>
    <row r="69" spans="1:8" ht="30">
      <c r="A69" s="43">
        <v>24</v>
      </c>
      <c r="B69" s="36" t="s">
        <v>131</v>
      </c>
      <c r="C69" s="36" t="s">
        <v>265</v>
      </c>
      <c r="D69" s="23" t="s">
        <v>19</v>
      </c>
      <c r="E69" s="40" t="s">
        <v>132</v>
      </c>
      <c r="F69" s="40" t="s">
        <v>83</v>
      </c>
      <c r="G69" s="40">
        <v>1</v>
      </c>
      <c r="H69" s="42" t="s">
        <v>133</v>
      </c>
    </row>
    <row r="70" spans="1:8" ht="45">
      <c r="A70" s="43">
        <v>25</v>
      </c>
      <c r="B70" s="36" t="s">
        <v>134</v>
      </c>
      <c r="C70" s="36" t="s">
        <v>135</v>
      </c>
      <c r="D70" s="23" t="s">
        <v>19</v>
      </c>
      <c r="E70" s="40" t="s">
        <v>0</v>
      </c>
      <c r="F70" s="40" t="s">
        <v>83</v>
      </c>
      <c r="G70" s="40">
        <v>0</v>
      </c>
      <c r="H70" s="42"/>
    </row>
    <row r="71" spans="1:8" ht="60">
      <c r="A71" s="43">
        <v>26</v>
      </c>
      <c r="B71" s="36" t="s">
        <v>136</v>
      </c>
      <c r="C71" s="36" t="s">
        <v>137</v>
      </c>
      <c r="D71" s="23" t="s">
        <v>19</v>
      </c>
      <c r="E71" s="40" t="s">
        <v>0</v>
      </c>
      <c r="F71" s="40" t="s">
        <v>83</v>
      </c>
      <c r="G71" s="40">
        <v>0</v>
      </c>
      <c r="H71" s="42"/>
    </row>
    <row r="72" spans="1:8" ht="91.5" customHeight="1">
      <c r="A72" s="43">
        <v>27</v>
      </c>
      <c r="B72" s="46" t="s">
        <v>140</v>
      </c>
      <c r="C72" s="36" t="s">
        <v>266</v>
      </c>
      <c r="D72" s="60" t="s">
        <v>19</v>
      </c>
      <c r="E72" s="47" t="s">
        <v>0</v>
      </c>
      <c r="F72" s="47" t="s">
        <v>83</v>
      </c>
      <c r="G72" s="47">
        <v>1</v>
      </c>
      <c r="H72" s="48"/>
    </row>
    <row r="73" spans="1:8">
      <c r="A73" s="43">
        <v>28</v>
      </c>
      <c r="B73" s="46" t="s">
        <v>138</v>
      </c>
      <c r="C73" s="36" t="s">
        <v>267</v>
      </c>
      <c r="D73" s="60" t="s">
        <v>19</v>
      </c>
      <c r="E73" s="47" t="s">
        <v>0</v>
      </c>
      <c r="F73" s="47" t="s">
        <v>83</v>
      </c>
      <c r="G73" s="47">
        <v>1</v>
      </c>
      <c r="H73" s="48"/>
    </row>
    <row r="74" spans="1:8" ht="64.5" customHeight="1">
      <c r="A74" s="43">
        <v>29</v>
      </c>
      <c r="B74" s="46" t="s">
        <v>139</v>
      </c>
      <c r="C74" s="36" t="s">
        <v>268</v>
      </c>
      <c r="D74" s="60" t="s">
        <v>19</v>
      </c>
      <c r="E74" s="47" t="s">
        <v>0</v>
      </c>
      <c r="F74" s="47" t="s">
        <v>83</v>
      </c>
      <c r="G74" s="47">
        <v>10</v>
      </c>
      <c r="H74" s="48"/>
    </row>
    <row r="75" spans="1:8">
      <c r="A75" s="43">
        <v>30</v>
      </c>
      <c r="B75" s="46" t="s">
        <v>141</v>
      </c>
      <c r="C75" s="36" t="s">
        <v>269</v>
      </c>
      <c r="D75" s="60" t="s">
        <v>19</v>
      </c>
      <c r="E75" s="47" t="s">
        <v>0</v>
      </c>
      <c r="F75" s="47" t="s">
        <v>83</v>
      </c>
      <c r="G75" s="47">
        <v>1</v>
      </c>
      <c r="H75" s="48"/>
    </row>
    <row r="76" spans="1:8" ht="30">
      <c r="A76" s="43">
        <v>31</v>
      </c>
      <c r="B76" s="46" t="s">
        <v>142</v>
      </c>
      <c r="C76" s="36" t="s">
        <v>143</v>
      </c>
      <c r="D76" s="60" t="s">
        <v>19</v>
      </c>
      <c r="E76" s="47" t="s">
        <v>0</v>
      </c>
      <c r="F76" s="47" t="s">
        <v>83</v>
      </c>
      <c r="G76" s="47">
        <v>5</v>
      </c>
      <c r="H76" s="48"/>
    </row>
    <row r="77" spans="1:8" ht="90" customHeight="1">
      <c r="A77" s="43">
        <v>32</v>
      </c>
      <c r="B77" s="36" t="s">
        <v>144</v>
      </c>
      <c r="C77" s="36" t="s">
        <v>270</v>
      </c>
      <c r="D77" s="23" t="s">
        <v>19</v>
      </c>
      <c r="E77" s="40" t="s">
        <v>0</v>
      </c>
      <c r="F77" s="40" t="s">
        <v>83</v>
      </c>
      <c r="G77" s="40">
        <v>5</v>
      </c>
      <c r="H77" s="42"/>
    </row>
    <row r="78" spans="1:8" ht="45">
      <c r="A78" s="43">
        <v>33</v>
      </c>
      <c r="B78" s="36" t="s">
        <v>145</v>
      </c>
      <c r="C78" s="36" t="s">
        <v>146</v>
      </c>
      <c r="D78" s="23" t="s">
        <v>19</v>
      </c>
      <c r="E78" s="40" t="s">
        <v>0</v>
      </c>
      <c r="F78" s="40" t="s">
        <v>83</v>
      </c>
      <c r="G78" s="40">
        <v>1</v>
      </c>
      <c r="H78" s="42"/>
    </row>
    <row r="79" spans="1:8" ht="30">
      <c r="A79" s="43">
        <v>34</v>
      </c>
      <c r="B79" s="46" t="s">
        <v>147</v>
      </c>
      <c r="C79" s="46" t="s">
        <v>271</v>
      </c>
      <c r="D79" s="23" t="s">
        <v>13</v>
      </c>
      <c r="E79" s="47" t="s">
        <v>0</v>
      </c>
      <c r="F79" s="47" t="s">
        <v>83</v>
      </c>
      <c r="G79" s="47">
        <v>1</v>
      </c>
      <c r="H79" s="48"/>
    </row>
    <row r="80" spans="1:8">
      <c r="A80" s="43">
        <v>35</v>
      </c>
      <c r="B80" s="35" t="s">
        <v>23</v>
      </c>
      <c r="C80" s="35" t="s">
        <v>72</v>
      </c>
      <c r="D80" s="23" t="s">
        <v>19</v>
      </c>
      <c r="E80" s="23">
        <v>1</v>
      </c>
      <c r="F80" s="23" t="s">
        <v>18</v>
      </c>
      <c r="G80" s="23">
        <v>1</v>
      </c>
      <c r="H80" s="29"/>
    </row>
    <row r="81" spans="1:8">
      <c r="A81" s="146" t="s">
        <v>12</v>
      </c>
      <c r="B81" s="147"/>
      <c r="C81" s="147"/>
      <c r="D81" s="147"/>
      <c r="E81" s="147"/>
      <c r="F81" s="147"/>
      <c r="G81" s="147"/>
      <c r="H81" s="147"/>
    </row>
    <row r="82" spans="1:8" ht="75">
      <c r="A82" s="49">
        <v>36</v>
      </c>
      <c r="B82" s="38" t="s">
        <v>4</v>
      </c>
      <c r="C82" s="84" t="s">
        <v>101</v>
      </c>
      <c r="D82" s="25" t="s">
        <v>1</v>
      </c>
      <c r="E82" s="25">
        <v>1</v>
      </c>
      <c r="F82" s="25" t="s">
        <v>0</v>
      </c>
      <c r="G82" s="25">
        <f>E82</f>
        <v>1</v>
      </c>
      <c r="H82" s="38"/>
    </row>
    <row r="83" spans="1:8" ht="30">
      <c r="A83" s="25">
        <v>37</v>
      </c>
      <c r="B83" s="39" t="s">
        <v>3</v>
      </c>
      <c r="C83" s="36" t="s">
        <v>73</v>
      </c>
      <c r="D83" s="25" t="s">
        <v>1</v>
      </c>
      <c r="E83" s="25">
        <v>1</v>
      </c>
      <c r="F83" s="25" t="s">
        <v>0</v>
      </c>
      <c r="G83" s="25">
        <f>E83</f>
        <v>1</v>
      </c>
      <c r="H83" s="39"/>
    </row>
    <row r="84" spans="1:8" ht="47.25" customHeight="1">
      <c r="A84" s="25">
        <v>38</v>
      </c>
      <c r="B84" s="39" t="s">
        <v>98</v>
      </c>
      <c r="C84" s="39" t="s">
        <v>99</v>
      </c>
      <c r="D84" s="25" t="s">
        <v>1</v>
      </c>
      <c r="E84" s="25">
        <v>1</v>
      </c>
      <c r="F84" s="25" t="s">
        <v>0</v>
      </c>
      <c r="G84" s="25">
        <f>E84</f>
        <v>1</v>
      </c>
      <c r="H84" s="32"/>
    </row>
    <row r="85" spans="1:8" ht="20.25">
      <c r="A85" s="150" t="s">
        <v>242</v>
      </c>
      <c r="B85" s="151"/>
      <c r="C85" s="151"/>
      <c r="D85" s="151"/>
      <c r="E85" s="151"/>
      <c r="F85" s="151"/>
      <c r="G85" s="151"/>
      <c r="H85" s="151"/>
    </row>
  </sheetData>
  <mergeCells count="43">
    <mergeCell ref="A81:H81"/>
    <mergeCell ref="A85:H8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19:H19"/>
    <mergeCell ref="A24:H24"/>
    <mergeCell ref="A25:H25"/>
    <mergeCell ref="A16:H16"/>
    <mergeCell ref="A23:H23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18:H18"/>
    <mergeCell ref="A22:H22"/>
    <mergeCell ref="A27:H27"/>
    <mergeCell ref="A38:H38"/>
    <mergeCell ref="A44:H44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57:B58 C57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46" zoomScaleNormal="100" workbookViewId="0">
      <selection activeCell="E73" sqref="E73"/>
    </sheetView>
  </sheetViews>
  <sheetFormatPr defaultColWidth="14.42578125" defaultRowHeight="15"/>
  <cols>
    <col min="1" max="1" width="5.140625" style="18" customWidth="1"/>
    <col min="2" max="2" width="52" style="18" customWidth="1"/>
    <col min="3" max="3" width="27.42578125" style="18" customWidth="1"/>
    <col min="4" max="4" width="22" style="18" customWidth="1"/>
    <col min="5" max="5" width="15.42578125" style="18" customWidth="1"/>
    <col min="6" max="6" width="23.42578125" style="18" bestFit="1" customWidth="1"/>
    <col min="7" max="7" width="14.42578125" style="18" customWidth="1"/>
    <col min="8" max="8" width="25" style="18" bestFit="1" customWidth="1"/>
    <col min="9" max="11" width="8.7109375" style="1" customWidth="1"/>
    <col min="12" max="16384" width="14.42578125" style="1"/>
  </cols>
  <sheetData>
    <row r="1" spans="1:8">
      <c r="A1" s="136" t="s">
        <v>20</v>
      </c>
      <c r="B1" s="122"/>
      <c r="C1" s="122"/>
      <c r="D1" s="122"/>
      <c r="E1" s="122"/>
      <c r="F1" s="122"/>
      <c r="G1" s="122"/>
      <c r="H1" s="122"/>
    </row>
    <row r="2" spans="1:8" ht="20.25">
      <c r="A2" s="138" t="s">
        <v>51</v>
      </c>
      <c r="B2" s="138"/>
      <c r="C2" s="138"/>
      <c r="D2" s="138"/>
      <c r="E2" s="138"/>
      <c r="F2" s="138"/>
      <c r="G2" s="138"/>
      <c r="H2" s="138"/>
    </row>
    <row r="3" spans="1:8" ht="20.25">
      <c r="A3" s="139" t="str">
        <f>'Информация о Чемпионате'!B4</f>
        <v>Региональный этап Чемпионата по профессиональному мастерству "Профессионалы" в 2026 г</v>
      </c>
      <c r="B3" s="139"/>
      <c r="C3" s="139"/>
      <c r="D3" s="139"/>
      <c r="E3" s="139"/>
      <c r="F3" s="139"/>
      <c r="G3" s="139"/>
      <c r="H3" s="139"/>
    </row>
    <row r="4" spans="1:8" ht="20.25">
      <c r="A4" s="138" t="s">
        <v>52</v>
      </c>
      <c r="B4" s="138"/>
      <c r="C4" s="138"/>
      <c r="D4" s="138"/>
      <c r="E4" s="138"/>
      <c r="F4" s="138"/>
      <c r="G4" s="138"/>
      <c r="H4" s="138"/>
    </row>
    <row r="5" spans="1:8" ht="20.25">
      <c r="A5" s="137" t="str">
        <f>'Информация о Чемпионате'!B3</f>
        <v>Администрирование отеля (основная)</v>
      </c>
      <c r="B5" s="137"/>
      <c r="C5" s="137"/>
      <c r="D5" s="137"/>
      <c r="E5" s="137"/>
      <c r="F5" s="137"/>
      <c r="G5" s="137"/>
      <c r="H5" s="137"/>
    </row>
    <row r="6" spans="1:8">
      <c r="A6" s="131" t="s">
        <v>22</v>
      </c>
      <c r="B6" s="122"/>
      <c r="C6" s="122"/>
      <c r="D6" s="122"/>
      <c r="E6" s="122"/>
      <c r="F6" s="122"/>
      <c r="G6" s="122"/>
      <c r="H6" s="122"/>
    </row>
    <row r="7" spans="1:8" ht="15.75">
      <c r="A7" s="131" t="s">
        <v>47</v>
      </c>
      <c r="B7" s="131"/>
      <c r="C7" s="140" t="str">
        <f>'Информация о Чемпионате'!B5</f>
        <v>Алтайский край</v>
      </c>
      <c r="D7" s="140"/>
      <c r="E7" s="140"/>
      <c r="F7" s="140"/>
      <c r="G7" s="140"/>
      <c r="H7" s="140"/>
    </row>
    <row r="8" spans="1:8" ht="15.75">
      <c r="A8" s="131" t="s">
        <v>50</v>
      </c>
      <c r="B8" s="131"/>
      <c r="C8" s="131"/>
      <c r="D8" s="140" t="str">
        <f>'Информация о Чемпионате'!B6</f>
        <v>КГБПОУ "Алтайская академия гостеприимства"</v>
      </c>
      <c r="E8" s="140"/>
      <c r="F8" s="140"/>
      <c r="G8" s="140"/>
      <c r="H8" s="140"/>
    </row>
    <row r="9" spans="1:8" ht="15.75">
      <c r="A9" s="131" t="s">
        <v>44</v>
      </c>
      <c r="B9" s="131"/>
      <c r="C9" s="131" t="str">
        <f>'Информация о Чемпионате'!B7</f>
        <v>г. Барнаул, ул. Юрина, д. 170</v>
      </c>
      <c r="D9" s="131"/>
      <c r="E9" s="131"/>
      <c r="F9" s="131"/>
      <c r="G9" s="131"/>
      <c r="H9" s="131"/>
    </row>
    <row r="10" spans="1:8" ht="15.75">
      <c r="A10" s="131" t="s">
        <v>46</v>
      </c>
      <c r="B10" s="131"/>
      <c r="C10" s="131" t="str">
        <f>'Информация о Чемпионате'!B9</f>
        <v>Ракова Наталья Владимировна</v>
      </c>
      <c r="D10" s="131"/>
      <c r="E10" s="131" t="str">
        <f>'Информация о Чемпионате'!B10</f>
        <v>natabash@mail.ru</v>
      </c>
      <c r="F10" s="131"/>
      <c r="G10" s="131">
        <f>'Информация о Чемпионате'!B11</f>
        <v>89039106176</v>
      </c>
      <c r="H10" s="131"/>
    </row>
    <row r="11" spans="1:8" ht="15.95" customHeight="1">
      <c r="A11" s="131" t="s">
        <v>189</v>
      </c>
      <c r="B11" s="131"/>
      <c r="C11" s="131" t="str">
        <f>'Информация о Чемпионате'!B12</f>
        <v>Белоусов Николай Викторович</v>
      </c>
      <c r="D11" s="131"/>
      <c r="E11" s="131" t="str">
        <f>'Информация о Чемпионате'!B13</f>
        <v>Kkings@mail.ru</v>
      </c>
      <c r="F11" s="131"/>
      <c r="G11" s="131">
        <f>'Информация о Чемпионате'!B14</f>
        <v>89833959336</v>
      </c>
      <c r="H11" s="131"/>
    </row>
    <row r="12" spans="1:8" ht="15.95" customHeight="1">
      <c r="A12" s="131" t="s">
        <v>190</v>
      </c>
      <c r="B12" s="131"/>
      <c r="C12" s="131">
        <f>'Информация о Чемпионате'!B17</f>
        <v>9</v>
      </c>
      <c r="D12" s="131"/>
      <c r="E12" s="131"/>
      <c r="F12" s="131"/>
      <c r="G12" s="131"/>
      <c r="H12" s="131"/>
    </row>
    <row r="13" spans="1:8" ht="15.75">
      <c r="A13" s="131" t="s">
        <v>195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8" ht="15.75">
      <c r="A14" s="131" t="s">
        <v>36</v>
      </c>
      <c r="B14" s="131"/>
      <c r="C14" s="131" t="str">
        <f>'Информация о Чемпионате'!B16</f>
        <v xml:space="preserve">6 (5 в ВО +1 в FO)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D14" s="131"/>
      <c r="E14" s="131"/>
      <c r="F14" s="131"/>
      <c r="G14" s="131"/>
      <c r="H14" s="131"/>
    </row>
    <row r="15" spans="1:8" ht="15.75">
      <c r="A15" s="131" t="s">
        <v>45</v>
      </c>
      <c r="B15" s="131"/>
      <c r="C15" s="131" t="str">
        <f>'Информация о Чемпионате'!B8</f>
        <v>13 - 20 февраля 2026 года</v>
      </c>
      <c r="D15" s="131"/>
      <c r="E15" s="131"/>
      <c r="F15" s="131"/>
      <c r="G15" s="131"/>
      <c r="H15" s="131"/>
    </row>
    <row r="16" spans="1:8" ht="20.25">
      <c r="A16" s="156" t="s">
        <v>25</v>
      </c>
      <c r="B16" s="157"/>
      <c r="C16" s="157"/>
      <c r="D16" s="157"/>
      <c r="E16" s="157"/>
      <c r="F16" s="157"/>
      <c r="G16" s="157"/>
      <c r="H16" s="157"/>
    </row>
    <row r="17" spans="1:8" ht="60">
      <c r="A17" s="92" t="s">
        <v>11</v>
      </c>
      <c r="B17" s="92" t="s">
        <v>10</v>
      </c>
      <c r="C17" s="90" t="s">
        <v>9</v>
      </c>
      <c r="D17" s="90" t="s">
        <v>8</v>
      </c>
      <c r="E17" s="90" t="s">
        <v>7</v>
      </c>
      <c r="F17" s="90" t="s">
        <v>6</v>
      </c>
      <c r="G17" s="90" t="s">
        <v>5</v>
      </c>
      <c r="H17" s="92" t="s">
        <v>21</v>
      </c>
    </row>
    <row r="18" spans="1:8" ht="47.25">
      <c r="A18" s="57">
        <v>1</v>
      </c>
      <c r="B18" s="50" t="s">
        <v>148</v>
      </c>
      <c r="C18" s="51" t="s">
        <v>272</v>
      </c>
      <c r="D18" s="52" t="s">
        <v>149</v>
      </c>
      <c r="E18" s="53">
        <v>1</v>
      </c>
      <c r="F18" s="53" t="s">
        <v>0</v>
      </c>
      <c r="G18" s="61">
        <v>5</v>
      </c>
      <c r="H18" s="53" t="s">
        <v>150</v>
      </c>
    </row>
    <row r="19" spans="1:8" ht="47.25">
      <c r="A19" s="58">
        <v>2</v>
      </c>
      <c r="B19" s="50" t="s">
        <v>151</v>
      </c>
      <c r="C19" s="51" t="s">
        <v>273</v>
      </c>
      <c r="D19" s="52" t="s">
        <v>149</v>
      </c>
      <c r="E19" s="54">
        <v>1</v>
      </c>
      <c r="F19" s="53" t="s">
        <v>0</v>
      </c>
      <c r="G19" s="53">
        <v>10</v>
      </c>
      <c r="H19" s="53" t="s">
        <v>150</v>
      </c>
    </row>
    <row r="20" spans="1:8" ht="31.5">
      <c r="A20" s="58">
        <v>3</v>
      </c>
      <c r="B20" s="50" t="s">
        <v>152</v>
      </c>
      <c r="C20" s="51" t="s">
        <v>274</v>
      </c>
      <c r="D20" s="52" t="s">
        <v>149</v>
      </c>
      <c r="E20" s="54">
        <v>3</v>
      </c>
      <c r="F20" s="53" t="s">
        <v>0</v>
      </c>
      <c r="G20" s="53">
        <v>3</v>
      </c>
      <c r="H20" s="53" t="s">
        <v>150</v>
      </c>
    </row>
    <row r="21" spans="1:8" ht="31.5">
      <c r="A21" s="58">
        <v>4</v>
      </c>
      <c r="B21" s="50" t="s">
        <v>153</v>
      </c>
      <c r="C21" s="51" t="s">
        <v>275</v>
      </c>
      <c r="D21" s="52" t="s">
        <v>149</v>
      </c>
      <c r="E21" s="54">
        <v>1</v>
      </c>
      <c r="F21" s="53" t="s">
        <v>0</v>
      </c>
      <c r="G21" s="53">
        <v>3</v>
      </c>
      <c r="H21" s="53" t="s">
        <v>150</v>
      </c>
    </row>
    <row r="22" spans="1:8" ht="31.5">
      <c r="A22" s="58">
        <v>5</v>
      </c>
      <c r="B22" s="50" t="s">
        <v>154</v>
      </c>
      <c r="C22" s="51" t="s">
        <v>155</v>
      </c>
      <c r="D22" s="52" t="s">
        <v>149</v>
      </c>
      <c r="E22" s="54">
        <v>1</v>
      </c>
      <c r="F22" s="53" t="s">
        <v>0</v>
      </c>
      <c r="G22" s="53">
        <v>1</v>
      </c>
      <c r="H22" s="53" t="s">
        <v>150</v>
      </c>
    </row>
    <row r="23" spans="1:8" ht="47.25">
      <c r="A23" s="58">
        <v>6</v>
      </c>
      <c r="B23" s="50" t="s">
        <v>156</v>
      </c>
      <c r="C23" s="51" t="s">
        <v>276</v>
      </c>
      <c r="D23" s="52" t="s">
        <v>149</v>
      </c>
      <c r="E23" s="54">
        <v>1</v>
      </c>
      <c r="F23" s="53" t="s">
        <v>0</v>
      </c>
      <c r="G23" s="53">
        <v>1</v>
      </c>
      <c r="H23" s="53" t="s">
        <v>150</v>
      </c>
    </row>
    <row r="24" spans="1:8" ht="63">
      <c r="A24" s="58">
        <v>7</v>
      </c>
      <c r="B24" s="50" t="s">
        <v>157</v>
      </c>
      <c r="C24" s="51" t="s">
        <v>277</v>
      </c>
      <c r="D24" s="52" t="s">
        <v>149</v>
      </c>
      <c r="E24" s="54">
        <v>1</v>
      </c>
      <c r="F24" s="53" t="s">
        <v>33</v>
      </c>
      <c r="G24" s="53">
        <v>2</v>
      </c>
      <c r="H24" s="53" t="s">
        <v>150</v>
      </c>
    </row>
    <row r="25" spans="1:8" ht="31.5">
      <c r="A25" s="58">
        <v>8</v>
      </c>
      <c r="B25" s="50" t="s">
        <v>158</v>
      </c>
      <c r="C25" s="51" t="s">
        <v>278</v>
      </c>
      <c r="D25" s="52" t="s">
        <v>149</v>
      </c>
      <c r="E25" s="54">
        <v>1</v>
      </c>
      <c r="F25" s="53" t="s">
        <v>0</v>
      </c>
      <c r="G25" s="53">
        <v>15</v>
      </c>
      <c r="H25" s="53" t="s">
        <v>150</v>
      </c>
    </row>
    <row r="26" spans="1:8" ht="47.25">
      <c r="A26" s="58">
        <v>9</v>
      </c>
      <c r="B26" s="50" t="s">
        <v>159</v>
      </c>
      <c r="C26" s="55" t="s">
        <v>279</v>
      </c>
      <c r="D26" s="52" t="s">
        <v>149</v>
      </c>
      <c r="E26" s="54">
        <v>1</v>
      </c>
      <c r="F26" s="53" t="s">
        <v>0</v>
      </c>
      <c r="G26" s="53">
        <v>2</v>
      </c>
      <c r="H26" s="53" t="s">
        <v>150</v>
      </c>
    </row>
    <row r="27" spans="1:8" ht="63">
      <c r="A27" s="58">
        <v>10</v>
      </c>
      <c r="B27" s="50" t="s">
        <v>160</v>
      </c>
      <c r="C27" s="51" t="s">
        <v>280</v>
      </c>
      <c r="D27" s="52" t="s">
        <v>149</v>
      </c>
      <c r="E27" s="54">
        <v>1</v>
      </c>
      <c r="F27" s="53" t="s">
        <v>0</v>
      </c>
      <c r="G27" s="53">
        <v>20</v>
      </c>
      <c r="H27" s="53" t="s">
        <v>150</v>
      </c>
    </row>
    <row r="28" spans="1:8" ht="47.25">
      <c r="A28" s="58">
        <v>11</v>
      </c>
      <c r="B28" s="50" t="s">
        <v>161</v>
      </c>
      <c r="C28" s="51" t="s">
        <v>281</v>
      </c>
      <c r="D28" s="52" t="s">
        <v>149</v>
      </c>
      <c r="E28" s="54">
        <v>1</v>
      </c>
      <c r="F28" s="53" t="s">
        <v>0</v>
      </c>
      <c r="G28" s="53">
        <v>2</v>
      </c>
      <c r="H28" s="53" t="s">
        <v>150</v>
      </c>
    </row>
    <row r="29" spans="1:8" ht="63">
      <c r="A29" s="58">
        <v>12</v>
      </c>
      <c r="B29" s="50" t="s">
        <v>178</v>
      </c>
      <c r="C29" s="51" t="s">
        <v>282</v>
      </c>
      <c r="D29" s="52" t="s">
        <v>149</v>
      </c>
      <c r="E29" s="54">
        <v>1</v>
      </c>
      <c r="F29" s="53" t="s">
        <v>0</v>
      </c>
      <c r="G29" s="53">
        <v>1</v>
      </c>
      <c r="H29" s="53" t="s">
        <v>150</v>
      </c>
    </row>
    <row r="30" spans="1:8" ht="31.5">
      <c r="A30" s="58">
        <v>13</v>
      </c>
      <c r="B30" s="50" t="s">
        <v>179</v>
      </c>
      <c r="C30" s="51" t="s">
        <v>180</v>
      </c>
      <c r="D30" s="52" t="s">
        <v>149</v>
      </c>
      <c r="E30" s="54">
        <v>1</v>
      </c>
      <c r="F30" s="53" t="s">
        <v>0</v>
      </c>
      <c r="G30" s="53">
        <v>2</v>
      </c>
      <c r="H30" s="53"/>
    </row>
    <row r="31" spans="1:8" ht="47.25">
      <c r="A31" s="58">
        <v>14</v>
      </c>
      <c r="B31" s="50" t="s">
        <v>162</v>
      </c>
      <c r="C31" s="51" t="s">
        <v>163</v>
      </c>
      <c r="D31" s="52" t="s">
        <v>149</v>
      </c>
      <c r="E31" s="54">
        <v>1</v>
      </c>
      <c r="F31" s="53" t="s">
        <v>0</v>
      </c>
      <c r="G31" s="53">
        <v>1</v>
      </c>
      <c r="H31" s="53" t="s">
        <v>150</v>
      </c>
    </row>
    <row r="32" spans="1:8" ht="31.5">
      <c r="A32" s="58">
        <v>15</v>
      </c>
      <c r="B32" s="50" t="s">
        <v>164</v>
      </c>
      <c r="C32" s="51" t="s">
        <v>165</v>
      </c>
      <c r="D32" s="52" t="s">
        <v>149</v>
      </c>
      <c r="E32" s="54">
        <v>1</v>
      </c>
      <c r="F32" s="53" t="s">
        <v>0</v>
      </c>
      <c r="G32" s="53">
        <v>1</v>
      </c>
      <c r="H32" s="53" t="s">
        <v>150</v>
      </c>
    </row>
    <row r="33" spans="1:8" ht="31.5">
      <c r="A33" s="58">
        <v>16</v>
      </c>
      <c r="B33" s="50" t="s">
        <v>166</v>
      </c>
      <c r="C33" s="51" t="s">
        <v>283</v>
      </c>
      <c r="D33" s="52" t="s">
        <v>149</v>
      </c>
      <c r="E33" s="54">
        <v>1</v>
      </c>
      <c r="F33" s="53" t="s">
        <v>0</v>
      </c>
      <c r="G33" s="53">
        <v>5</v>
      </c>
      <c r="H33" s="53" t="s">
        <v>150</v>
      </c>
    </row>
    <row r="34" spans="1:8" ht="31.5">
      <c r="A34" s="58">
        <v>17</v>
      </c>
      <c r="B34" s="50" t="s">
        <v>167</v>
      </c>
      <c r="C34" s="51" t="s">
        <v>168</v>
      </c>
      <c r="D34" s="52" t="s">
        <v>149</v>
      </c>
      <c r="E34" s="54">
        <v>1</v>
      </c>
      <c r="F34" s="53" t="s">
        <v>0</v>
      </c>
      <c r="G34" s="53">
        <v>15</v>
      </c>
      <c r="H34" s="53" t="s">
        <v>150</v>
      </c>
    </row>
    <row r="35" spans="1:8" s="17" customFormat="1" ht="31.5">
      <c r="A35" s="58">
        <v>18</v>
      </c>
      <c r="B35" s="50" t="s">
        <v>169</v>
      </c>
      <c r="C35" s="51" t="s">
        <v>170</v>
      </c>
      <c r="D35" s="52" t="s">
        <v>149</v>
      </c>
      <c r="E35" s="54">
        <v>3</v>
      </c>
      <c r="F35" s="53" t="s">
        <v>0</v>
      </c>
      <c r="G35" s="53">
        <v>3</v>
      </c>
      <c r="H35" s="53" t="s">
        <v>150</v>
      </c>
    </row>
    <row r="36" spans="1:8" s="17" customFormat="1" ht="78.75">
      <c r="A36" s="58">
        <v>19</v>
      </c>
      <c r="B36" s="50" t="s">
        <v>171</v>
      </c>
      <c r="C36" s="51" t="s">
        <v>284</v>
      </c>
      <c r="D36" s="52" t="s">
        <v>149</v>
      </c>
      <c r="E36" s="54">
        <v>1</v>
      </c>
      <c r="F36" s="53" t="s">
        <v>0</v>
      </c>
      <c r="G36" s="53">
        <v>3</v>
      </c>
      <c r="H36" s="53" t="s">
        <v>150</v>
      </c>
    </row>
    <row r="37" spans="1:8" s="17" customFormat="1" ht="47.25">
      <c r="A37" s="58">
        <v>20</v>
      </c>
      <c r="B37" s="50" t="s">
        <v>172</v>
      </c>
      <c r="C37" s="51" t="s">
        <v>285</v>
      </c>
      <c r="D37" s="52" t="s">
        <v>149</v>
      </c>
      <c r="E37" s="54">
        <v>1</v>
      </c>
      <c r="F37" s="53" t="s">
        <v>0</v>
      </c>
      <c r="G37" s="53">
        <v>3</v>
      </c>
      <c r="H37" s="53" t="s">
        <v>150</v>
      </c>
    </row>
    <row r="38" spans="1:8" s="17" customFormat="1" ht="31.5">
      <c r="A38" s="58">
        <v>21</v>
      </c>
      <c r="B38" s="50" t="s">
        <v>173</v>
      </c>
      <c r="C38" s="107" t="s">
        <v>286</v>
      </c>
      <c r="D38" s="52" t="s">
        <v>149</v>
      </c>
      <c r="E38" s="54">
        <v>1</v>
      </c>
      <c r="F38" s="53" t="s">
        <v>0</v>
      </c>
      <c r="G38" s="53">
        <v>3</v>
      </c>
      <c r="H38" s="53" t="s">
        <v>150</v>
      </c>
    </row>
    <row r="39" spans="1:8" s="17" customFormat="1" ht="31.5">
      <c r="A39" s="58">
        <v>22</v>
      </c>
      <c r="B39" s="50" t="s">
        <v>174</v>
      </c>
      <c r="C39" s="56" t="s">
        <v>175</v>
      </c>
      <c r="D39" s="52" t="s">
        <v>149</v>
      </c>
      <c r="E39" s="54">
        <v>1</v>
      </c>
      <c r="F39" s="53" t="s">
        <v>0</v>
      </c>
      <c r="G39" s="53">
        <v>15</v>
      </c>
      <c r="H39" s="53" t="s">
        <v>150</v>
      </c>
    </row>
    <row r="40" spans="1:8" s="17" customFormat="1" ht="31.5">
      <c r="A40" s="58">
        <v>23</v>
      </c>
      <c r="B40" s="50" t="s">
        <v>176</v>
      </c>
      <c r="C40" s="56" t="s">
        <v>177</v>
      </c>
      <c r="D40" s="52" t="s">
        <v>149</v>
      </c>
      <c r="E40" s="54">
        <v>1</v>
      </c>
      <c r="F40" s="53" t="s">
        <v>0</v>
      </c>
      <c r="G40" s="53">
        <v>15</v>
      </c>
      <c r="H40" s="53" t="s">
        <v>150</v>
      </c>
    </row>
    <row r="41" spans="1:8" s="17" customFormat="1" ht="20.25">
      <c r="A41" s="153" t="s">
        <v>26</v>
      </c>
      <c r="B41" s="154"/>
      <c r="C41" s="154"/>
      <c r="D41" s="154"/>
      <c r="E41" s="154"/>
      <c r="F41" s="154"/>
      <c r="G41" s="154"/>
      <c r="H41" s="155"/>
    </row>
    <row r="42" spans="1:8" s="17" customFormat="1" ht="60">
      <c r="A42" s="3" t="s">
        <v>11</v>
      </c>
      <c r="B42" s="3" t="s">
        <v>10</v>
      </c>
      <c r="C42" s="7" t="s">
        <v>9</v>
      </c>
      <c r="D42" s="3" t="s">
        <v>8</v>
      </c>
      <c r="E42" s="3" t="s">
        <v>7</v>
      </c>
      <c r="F42" s="3" t="s">
        <v>6</v>
      </c>
      <c r="G42" s="7" t="s">
        <v>5</v>
      </c>
      <c r="H42" s="7" t="s">
        <v>21</v>
      </c>
    </row>
    <row r="43" spans="1:8" s="17" customFormat="1" ht="47.25">
      <c r="A43" s="25">
        <v>1</v>
      </c>
      <c r="B43" s="50" t="s">
        <v>151</v>
      </c>
      <c r="C43" s="51" t="s">
        <v>273</v>
      </c>
      <c r="D43" s="52" t="s">
        <v>149</v>
      </c>
      <c r="E43" s="53" t="s">
        <v>150</v>
      </c>
      <c r="F43" s="53" t="s">
        <v>33</v>
      </c>
      <c r="G43" s="52">
        <v>2</v>
      </c>
      <c r="H43" s="53" t="s">
        <v>150</v>
      </c>
    </row>
    <row r="44" spans="1:8" s="17" customFormat="1" ht="31.5">
      <c r="A44" s="25">
        <v>2</v>
      </c>
      <c r="B44" s="50" t="s">
        <v>172</v>
      </c>
      <c r="C44" s="51" t="s">
        <v>287</v>
      </c>
      <c r="D44" s="52" t="s">
        <v>149</v>
      </c>
      <c r="E44" s="53" t="s">
        <v>150</v>
      </c>
      <c r="F44" s="53" t="s">
        <v>0</v>
      </c>
      <c r="G44" s="53">
        <v>2</v>
      </c>
      <c r="H44" s="53" t="s">
        <v>150</v>
      </c>
    </row>
    <row r="45" spans="1:8" s="17" customFormat="1" ht="31.5">
      <c r="A45" s="25">
        <v>3</v>
      </c>
      <c r="B45" s="50" t="s">
        <v>173</v>
      </c>
      <c r="C45" s="107" t="s">
        <v>286</v>
      </c>
      <c r="D45" s="52" t="s">
        <v>149</v>
      </c>
      <c r="E45" s="53" t="s">
        <v>150</v>
      </c>
      <c r="F45" s="53" t="s">
        <v>0</v>
      </c>
      <c r="G45" s="53">
        <v>2</v>
      </c>
      <c r="H45" s="53" t="s">
        <v>150</v>
      </c>
    </row>
    <row r="46" spans="1:8" s="17" customFormat="1" ht="31.5">
      <c r="A46" s="25">
        <v>4</v>
      </c>
      <c r="B46" s="50" t="s">
        <v>174</v>
      </c>
      <c r="C46" s="59" t="s">
        <v>288</v>
      </c>
      <c r="D46" s="52" t="s">
        <v>149</v>
      </c>
      <c r="E46" s="54">
        <v>1</v>
      </c>
      <c r="F46" s="53" t="s">
        <v>0</v>
      </c>
      <c r="G46" s="53">
        <v>20</v>
      </c>
      <c r="H46" s="53" t="s">
        <v>150</v>
      </c>
    </row>
    <row r="47" spans="1:8" ht="20.25">
      <c r="A47" s="124" t="s">
        <v>12</v>
      </c>
      <c r="B47" s="125"/>
      <c r="C47" s="125"/>
      <c r="D47" s="122"/>
      <c r="E47" s="122"/>
      <c r="F47" s="122"/>
      <c r="G47" s="122"/>
      <c r="H47" s="125"/>
    </row>
    <row r="48" spans="1:8" ht="60">
      <c r="A48" s="8" t="s">
        <v>11</v>
      </c>
      <c r="B48" s="7" t="s">
        <v>10</v>
      </c>
      <c r="C48" s="7" t="s">
        <v>9</v>
      </c>
      <c r="D48" s="7" t="s">
        <v>8</v>
      </c>
      <c r="E48" s="7" t="s">
        <v>7</v>
      </c>
      <c r="F48" s="7" t="s">
        <v>6</v>
      </c>
      <c r="G48" s="7" t="s">
        <v>5</v>
      </c>
      <c r="H48" s="7" t="s">
        <v>21</v>
      </c>
    </row>
    <row r="49" spans="1:8">
      <c r="A49" s="6"/>
      <c r="B49" s="5"/>
      <c r="C49" s="16"/>
      <c r="D49" s="3"/>
      <c r="E49" s="15"/>
      <c r="F49" s="15"/>
      <c r="G49" s="12"/>
      <c r="H49" s="2"/>
    </row>
    <row r="50" spans="1:8">
      <c r="A50" s="4"/>
      <c r="B50" s="2"/>
      <c r="C50" s="16"/>
      <c r="D50" s="3"/>
      <c r="E50" s="12"/>
      <c r="F50" s="12"/>
      <c r="G50" s="12"/>
      <c r="H50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47:H47"/>
    <mergeCell ref="A41:H41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A5" sqref="A5:G5"/>
    </sheetView>
  </sheetViews>
  <sheetFormatPr defaultColWidth="11.42578125" defaultRowHeight="15"/>
  <cols>
    <col min="1" max="1" width="7.140625" customWidth="1"/>
    <col min="2" max="2" width="28.7109375" customWidth="1"/>
    <col min="3" max="3" width="34.5703125" customWidth="1"/>
    <col min="4" max="4" width="18" customWidth="1"/>
    <col min="5" max="5" width="22.5703125" customWidth="1"/>
    <col min="6" max="6" width="18.28515625" customWidth="1"/>
    <col min="7" max="7" width="25.5703125" customWidth="1"/>
  </cols>
  <sheetData>
    <row r="1" spans="1:8" s="1" customFormat="1" ht="20.25">
      <c r="A1" s="138" t="s">
        <v>51</v>
      </c>
      <c r="B1" s="138"/>
      <c r="C1" s="138"/>
      <c r="D1" s="138"/>
      <c r="E1" s="138"/>
      <c r="F1" s="138"/>
      <c r="G1" s="138"/>
      <c r="H1" s="20"/>
    </row>
    <row r="2" spans="1:8" s="1" customFormat="1" ht="20.25">
      <c r="A2" s="139" t="str">
        <f>'Информация о Чемпионате'!B4</f>
        <v>Региональный этап Чемпионата по профессиональному мастерству "Профессионалы" в 2026 г</v>
      </c>
      <c r="B2" s="139"/>
      <c r="C2" s="139"/>
      <c r="D2" s="139"/>
      <c r="E2" s="139"/>
      <c r="F2" s="139"/>
      <c r="G2" s="139"/>
      <c r="H2" s="21"/>
    </row>
    <row r="3" spans="1:8" s="1" customFormat="1" ht="20.25">
      <c r="A3" s="138" t="s">
        <v>52</v>
      </c>
      <c r="B3" s="138"/>
      <c r="C3" s="138"/>
      <c r="D3" s="138"/>
      <c r="E3" s="138"/>
      <c r="F3" s="138"/>
      <c r="G3" s="138"/>
      <c r="H3" s="20"/>
    </row>
    <row r="4" spans="1:8" s="1" customFormat="1" ht="20.25">
      <c r="A4" s="158" t="str">
        <f>'Информация о Чемпионате'!B3</f>
        <v>Администрирование отеля (основная)</v>
      </c>
      <c r="B4" s="158"/>
      <c r="C4" s="158"/>
      <c r="D4" s="158"/>
      <c r="E4" s="158"/>
      <c r="F4" s="158"/>
      <c r="G4" s="158"/>
      <c r="H4" s="22"/>
    </row>
    <row r="5" spans="1:8" s="1" customFormat="1" ht="20.25">
      <c r="A5" s="124" t="s">
        <v>27</v>
      </c>
      <c r="B5" s="159"/>
      <c r="C5" s="159"/>
      <c r="D5" s="159"/>
      <c r="E5" s="159"/>
      <c r="F5" s="159"/>
      <c r="G5" s="159"/>
    </row>
    <row r="6" spans="1:8" s="1" customFormat="1" ht="30">
      <c r="A6" s="7" t="s">
        <v>11</v>
      </c>
      <c r="B6" s="7" t="s">
        <v>10</v>
      </c>
      <c r="C6" s="9" t="s">
        <v>9</v>
      </c>
      <c r="D6" s="7" t="s">
        <v>8</v>
      </c>
      <c r="E6" s="7" t="s">
        <v>7</v>
      </c>
      <c r="F6" s="7" t="s">
        <v>6</v>
      </c>
      <c r="G6" s="7" t="s">
        <v>28</v>
      </c>
    </row>
    <row r="7" spans="1:8" s="1" customFormat="1">
      <c r="A7" s="10">
        <v>1</v>
      </c>
      <c r="B7" s="62" t="s">
        <v>191</v>
      </c>
      <c r="C7" s="63"/>
      <c r="D7" s="64"/>
      <c r="E7" s="65"/>
      <c r="F7" s="65"/>
      <c r="G7" s="62"/>
    </row>
    <row r="8" spans="1:8" s="1" customFormat="1">
      <c r="A8" s="10">
        <v>2</v>
      </c>
      <c r="B8" s="62"/>
      <c r="C8" s="63"/>
      <c r="D8" s="64"/>
      <c r="E8" s="65"/>
      <c r="F8" s="65"/>
      <c r="G8" s="62"/>
    </row>
    <row r="9" spans="1:8" s="1" customFormat="1">
      <c r="A9" s="10">
        <v>3</v>
      </c>
      <c r="B9" s="62"/>
      <c r="C9" s="63"/>
      <c r="D9" s="66"/>
      <c r="E9" s="65"/>
      <c r="F9" s="65"/>
      <c r="G9" s="62"/>
    </row>
    <row r="10" spans="1:8" s="1" customFormat="1">
      <c r="A10" s="10">
        <v>4</v>
      </c>
      <c r="B10" s="67"/>
      <c r="C10" s="63"/>
      <c r="D10" s="68"/>
      <c r="E10" s="69"/>
      <c r="F10" s="65"/>
      <c r="G10" s="67"/>
    </row>
    <row r="11" spans="1:8" s="1" customFormat="1">
      <c r="A11" s="10">
        <v>5</v>
      </c>
      <c r="B11" s="63"/>
      <c r="C11" s="70"/>
      <c r="D11" s="71"/>
      <c r="E11" s="72"/>
      <c r="F11" s="72"/>
      <c r="G11" s="73"/>
    </row>
    <row r="12" spans="1:8" s="1" customFormat="1">
      <c r="A12" s="10">
        <v>6</v>
      </c>
      <c r="B12" s="62"/>
      <c r="C12" s="70"/>
      <c r="D12" s="71"/>
      <c r="E12" s="72"/>
      <c r="F12" s="72"/>
      <c r="G12" s="62"/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rnv</cp:lastModifiedBy>
  <dcterms:created xsi:type="dcterms:W3CDTF">2023-01-11T12:24:27Z</dcterms:created>
  <dcterms:modified xsi:type="dcterms:W3CDTF">2026-01-23T09:26:35Z</dcterms:modified>
</cp:coreProperties>
</file>